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ocuments\Mastersrekorder\TOP10-2015-Holdkapper\"/>
    </mc:Choice>
  </mc:AlternateContent>
  <bookViews>
    <workbookView xWindow="5475" yWindow="-30" windowWidth="14745" windowHeight="12045"/>
  </bookViews>
  <sheets>
    <sheet name="DK RELAYS WOMEN SHORT COURSE" sheetId="6" r:id="rId1"/>
    <sheet name="A 100-119" sheetId="1" r:id="rId2"/>
    <sheet name="B 120-159" sheetId="2" r:id="rId3"/>
    <sheet name="C 160-199" sheetId="3" r:id="rId4"/>
    <sheet name="D 200-239" sheetId="4" r:id="rId5"/>
    <sheet name="E 240-279" sheetId="5" r:id="rId6"/>
  </sheets>
  <calcPr calcId="152511"/>
</workbook>
</file>

<file path=xl/calcChain.xml><?xml version="1.0" encoding="utf-8"?>
<calcChain xmlns="http://schemas.openxmlformats.org/spreadsheetml/2006/main">
  <c r="E18" i="1" l="1"/>
  <c r="E54" i="3"/>
  <c r="E32" i="4"/>
  <c r="E31" i="3" l="1"/>
  <c r="E24" i="3"/>
  <c r="E47" i="3" l="1"/>
  <c r="E40" i="3"/>
  <c r="E25" i="4"/>
  <c r="E10" i="5"/>
  <c r="E10" i="1" l="1"/>
  <c r="E17" i="3"/>
  <c r="E10" i="3"/>
  <c r="E17" i="4"/>
  <c r="E10" i="4"/>
  <c r="E62" i="3" l="1"/>
  <c r="E18" i="5" l="1"/>
  <c r="E40" i="4"/>
</calcChain>
</file>

<file path=xl/sharedStrings.xml><?xml version="1.0" encoding="utf-8"?>
<sst xmlns="http://schemas.openxmlformats.org/spreadsheetml/2006/main" count="308" uniqueCount="211">
  <si>
    <r>
      <rPr>
        <b/>
        <sz val="11"/>
        <color rgb="FF000000"/>
        <rFont val="Calibri"/>
        <family val="2"/>
      </rPr>
      <t>Club</t>
    </r>
    <r>
      <rPr>
        <sz val="11"/>
        <color rgb="FF000000"/>
        <rFont val="Calibri"/>
        <family val="2"/>
      </rPr>
      <t>, swimmers</t>
    </r>
  </si>
  <si>
    <t>Event</t>
  </si>
  <si>
    <t>5:14.01 </t>
  </si>
  <si>
    <t>Vibeke Larsen </t>
  </si>
  <si>
    <t>1961 </t>
  </si>
  <si>
    <t>1:27.19 </t>
  </si>
  <si>
    <t>Sanne Juel </t>
  </si>
  <si>
    <t>1965 </t>
  </si>
  <si>
    <t>1:24.49 </t>
  </si>
  <si>
    <t>Jannie Aarkrogh Steen </t>
  </si>
  <si>
    <t>1968 </t>
  </si>
  <si>
    <t>1:15.24 </t>
  </si>
  <si>
    <t>Tine Carstensen </t>
  </si>
  <si>
    <t>1962 </t>
  </si>
  <si>
    <t>1:07.09 </t>
  </si>
  <si>
    <t xml:space="preserve">Næstved </t>
  </si>
  <si>
    <t xml:space="preserve">Age </t>
  </si>
  <si>
    <t>Age group 200 - 239</t>
  </si>
  <si>
    <t>Time</t>
  </si>
  <si>
    <t xml:space="preserve">Place </t>
  </si>
  <si>
    <t xml:space="preserve">date </t>
  </si>
  <si>
    <t>Østdanske Masters, Næstved</t>
  </si>
  <si>
    <t>Date</t>
  </si>
  <si>
    <t>4x100 free WOMEN</t>
  </si>
  <si>
    <t>6:13.56 </t>
  </si>
  <si>
    <t>Kirsten Haugaard </t>
  </si>
  <si>
    <t>1:48.29 </t>
  </si>
  <si>
    <t>Bente Sørensen </t>
  </si>
  <si>
    <t>1947 </t>
  </si>
  <si>
    <t>1:36.17 </t>
  </si>
  <si>
    <t>Marianne Friis-Olsen </t>
  </si>
  <si>
    <t>1952 </t>
  </si>
  <si>
    <t>1:29.27 </t>
  </si>
  <si>
    <t>Hanne Klausen </t>
  </si>
  <si>
    <t>1960 </t>
  </si>
  <si>
    <t>1:19.83 </t>
  </si>
  <si>
    <t>Korsør</t>
  </si>
  <si>
    <t>Age group  240-279</t>
  </si>
  <si>
    <t>Helsingør Svømmeklub </t>
  </si>
  <si>
    <t>4:54.49 </t>
  </si>
  <si>
    <t>Gitte Raagaard </t>
  </si>
  <si>
    <t>1970 </t>
  </si>
  <si>
    <t>1:06.96 </t>
  </si>
  <si>
    <t>Gitte Rud </t>
  </si>
  <si>
    <t>1972 </t>
  </si>
  <si>
    <t>1:12.73 </t>
  </si>
  <si>
    <t>Nina Damsgaard Pedersen </t>
  </si>
  <si>
    <t>1:15.38 </t>
  </si>
  <si>
    <t>Tine Ottosen </t>
  </si>
  <si>
    <t>1:19.42 </t>
  </si>
  <si>
    <t xml:space="preserve">Age group 160-199 </t>
  </si>
  <si>
    <t>4x100 freestyle WOMEN</t>
  </si>
  <si>
    <t>4x50 freestyle WOMEN</t>
  </si>
  <si>
    <t xml:space="preserve">DK rank </t>
  </si>
  <si>
    <t>4x100 medley WOMEN</t>
  </si>
  <si>
    <t>Glostrup Svømme Klub </t>
  </si>
  <si>
    <t>2:14.48 </t>
  </si>
  <si>
    <t>Sascha Yde </t>
  </si>
  <si>
    <t>1964 </t>
  </si>
  <si>
    <t>34.54 </t>
  </si>
  <si>
    <t>Ulla Thorbjørn Hansen </t>
  </si>
  <si>
    <t>1966 </t>
  </si>
  <si>
    <t>33.88 </t>
  </si>
  <si>
    <t>Ulla Olin </t>
  </si>
  <si>
    <t>1963 </t>
  </si>
  <si>
    <t>34.82 </t>
  </si>
  <si>
    <t>Kate Sørensen </t>
  </si>
  <si>
    <t>31.24</t>
  </si>
  <si>
    <t>Danske Open Masters, Nærum</t>
  </si>
  <si>
    <t>Køge Svømmeklub </t>
  </si>
  <si>
    <t>2:34.40 </t>
  </si>
  <si>
    <t>Charlotte Them </t>
  </si>
  <si>
    <t>1976 </t>
  </si>
  <si>
    <t>32.29 </t>
  </si>
  <si>
    <t>Hanne Stevnsborg </t>
  </si>
  <si>
    <t>1957 </t>
  </si>
  <si>
    <t>36.21 </t>
  </si>
  <si>
    <t>Karen Lau </t>
  </si>
  <si>
    <t>1956 </t>
  </si>
  <si>
    <t>40.57 </t>
  </si>
  <si>
    <t>Liselotte Larsen </t>
  </si>
  <si>
    <t>1958 </t>
  </si>
  <si>
    <t>45.33 </t>
  </si>
  <si>
    <t>DK rank</t>
  </si>
  <si>
    <t>Swim Team Odense </t>
  </si>
  <si>
    <t>2:02.33 </t>
  </si>
  <si>
    <t>Susanne Metzsch </t>
  </si>
  <si>
    <t>29.85 </t>
  </si>
  <si>
    <t>Anne-Sofie Pii </t>
  </si>
  <si>
    <t>30.29 </t>
  </si>
  <si>
    <t>Karen Mikkelsen </t>
  </si>
  <si>
    <t>1986 </t>
  </si>
  <si>
    <t>33.16 </t>
  </si>
  <si>
    <t>Kirsten Jensen </t>
  </si>
  <si>
    <t>1971 </t>
  </si>
  <si>
    <t>29.03 </t>
  </si>
  <si>
    <t>Silkeborg Svømmeklub </t>
  </si>
  <si>
    <t>2:16.87 </t>
  </si>
  <si>
    <t>Anne Buhrkal </t>
  </si>
  <si>
    <t>1975 </t>
  </si>
  <si>
    <t>31.30 </t>
  </si>
  <si>
    <t>Anne Dalgaard Farving </t>
  </si>
  <si>
    <t>1979 </t>
  </si>
  <si>
    <t>27.88 </t>
  </si>
  <si>
    <t>Charlotte Nissen </t>
  </si>
  <si>
    <t>39.96 </t>
  </si>
  <si>
    <t>Jette Harder Bruun </t>
  </si>
  <si>
    <t>37.73 </t>
  </si>
  <si>
    <t>U.S.G </t>
  </si>
  <si>
    <t>2:00.97 </t>
  </si>
  <si>
    <t>Sylvia Yang </t>
  </si>
  <si>
    <t>31.55 </t>
  </si>
  <si>
    <t>Lærke Smidt Hansen </t>
  </si>
  <si>
    <t>1988 </t>
  </si>
  <si>
    <t>30.02 </t>
  </si>
  <si>
    <t>Thea Sejr Hansen </t>
  </si>
  <si>
    <t>1984 </t>
  </si>
  <si>
    <t>31.25 </t>
  </si>
  <si>
    <t>Katrine Leth-Espensen </t>
  </si>
  <si>
    <t>1990 </t>
  </si>
  <si>
    <t>28.15 </t>
  </si>
  <si>
    <t>Age group 100-119</t>
  </si>
  <si>
    <t>4x50 medley WOMEN</t>
  </si>
  <si>
    <t>Swim Team Tåstrup </t>
  </si>
  <si>
    <t>2:49.92 </t>
  </si>
  <si>
    <t>Elisabeth Ketelsen </t>
  </si>
  <si>
    <t>1943 </t>
  </si>
  <si>
    <t>41.73 </t>
  </si>
  <si>
    <t>Britta Sørensen </t>
  </si>
  <si>
    <t>1959 </t>
  </si>
  <si>
    <t>49.24 </t>
  </si>
  <si>
    <t>Pia Thulstrup </t>
  </si>
  <si>
    <t>36.39 </t>
  </si>
  <si>
    <t>Berit Marx Pedersen </t>
  </si>
  <si>
    <t>1950 </t>
  </si>
  <si>
    <t>42.56 </t>
  </si>
  <si>
    <t>2:58.19 </t>
  </si>
  <si>
    <t>50.49 </t>
  </si>
  <si>
    <t>39.66 </t>
  </si>
  <si>
    <t>44.22 </t>
  </si>
  <si>
    <t>43.82 </t>
  </si>
  <si>
    <t>Gentofte Svømme Klub </t>
  </si>
  <si>
    <t>2:19.80 </t>
  </si>
  <si>
    <t>Ellen Garne </t>
  </si>
  <si>
    <t>37.23 </t>
  </si>
  <si>
    <t>Bettina Honore </t>
  </si>
  <si>
    <t>38.38 </t>
  </si>
  <si>
    <t>Anne Hinsch </t>
  </si>
  <si>
    <t>1982 </t>
  </si>
  <si>
    <t>32.60 </t>
  </si>
  <si>
    <t>Ann Syrach Lindgaard </t>
  </si>
  <si>
    <t>31.59 </t>
  </si>
  <si>
    <t>2:40.40 </t>
  </si>
  <si>
    <t>48.88 </t>
  </si>
  <si>
    <t>41.36 </t>
  </si>
  <si>
    <t>30.96 </t>
  </si>
  <si>
    <t>39.20 </t>
  </si>
  <si>
    <t>Louise Buhl Borg </t>
  </si>
  <si>
    <t>1987 </t>
  </si>
  <si>
    <t>Holbæk Svømme Klub </t>
  </si>
  <si>
    <t>2:27.19 </t>
  </si>
  <si>
    <t>Mette Munkholm </t>
  </si>
  <si>
    <t>34.92 </t>
  </si>
  <si>
    <t>Lotte Therkildsen </t>
  </si>
  <si>
    <t>43.26 </t>
  </si>
  <si>
    <t>Sofie Rohde </t>
  </si>
  <si>
    <t>1977 </t>
  </si>
  <si>
    <t>34.33 </t>
  </si>
  <si>
    <t>Heidi Lemb </t>
  </si>
  <si>
    <t>1969 </t>
  </si>
  <si>
    <t>34.68 </t>
  </si>
  <si>
    <t>Københavnske Open Masters, Kastrup</t>
  </si>
  <si>
    <t>Hovedstadens Svømmeklub </t>
  </si>
  <si>
    <t>2:28.86 </t>
  </si>
  <si>
    <t>Lotte Bay Smidt </t>
  </si>
  <si>
    <t>1974 </t>
  </si>
  <si>
    <t>35.08 </t>
  </si>
  <si>
    <t>Tina D. Poulsen </t>
  </si>
  <si>
    <t>1973 </t>
  </si>
  <si>
    <t>36.08 </t>
  </si>
  <si>
    <t>Tine Broksø </t>
  </si>
  <si>
    <t>39.52 </t>
  </si>
  <si>
    <t>Jeannette Pardorf </t>
  </si>
  <si>
    <t>38.18 </t>
  </si>
  <si>
    <t>3:09.62 </t>
  </si>
  <si>
    <t>Inge-Lise Damberg </t>
  </si>
  <si>
    <t>47.12 </t>
  </si>
  <si>
    <t>Heidi Gryholt </t>
  </si>
  <si>
    <t>48.67 </t>
  </si>
  <si>
    <t>50.62 </t>
  </si>
  <si>
    <t>Anne-Sofie Pade Hansen </t>
  </si>
  <si>
    <t>43.21 </t>
  </si>
  <si>
    <t>2:47.68 </t>
  </si>
  <si>
    <t>41.77 </t>
  </si>
  <si>
    <t>51.27 </t>
  </si>
  <si>
    <t>40.03 </t>
  </si>
  <si>
    <t>34.61 </t>
  </si>
  <si>
    <t>2:12.55 </t>
  </si>
  <si>
    <t>Trine Gudnitz </t>
  </si>
  <si>
    <t>33.41 </t>
  </si>
  <si>
    <t>37.67 </t>
  </si>
  <si>
    <t>31.53 </t>
  </si>
  <si>
    <t>29.94 </t>
  </si>
  <si>
    <t>Rank</t>
  </si>
  <si>
    <t>TOP 10 -2015 Danish Masters Swimmers</t>
  </si>
  <si>
    <t>SHORT COURSE</t>
  </si>
  <si>
    <t>Age groups on seperate sheets</t>
  </si>
  <si>
    <t xml:space="preserve">RELAYS  - WOMEN </t>
  </si>
  <si>
    <r>
      <rPr>
        <b/>
        <sz val="12"/>
        <color theme="1"/>
        <rFont val="Calibri"/>
        <family val="2"/>
        <scheme val="minor"/>
      </rPr>
      <t>Club</t>
    </r>
    <r>
      <rPr>
        <sz val="12"/>
        <color theme="1"/>
        <rFont val="Calibri"/>
        <family val="2"/>
        <scheme val="minor"/>
      </rPr>
      <t>, swimmers</t>
    </r>
  </si>
  <si>
    <t>Age group B 120-159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</si>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</sst>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15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0" fontId="3" fillId="0" borderId="0" xfId="0" applyFont="1"/>
    <xf numFmtId="2" fontId="5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ill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/>
    <xf numFmtId="0" fontId="12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5" fontId="14" fillId="0" borderId="0" xfId="0" applyNumberFormat="1" applyFont="1" applyFill="1"/>
    <xf numFmtId="0" fontId="13" fillId="0" borderId="0" xfId="0" applyFont="1" applyFill="1" applyAlignment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165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/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right"/>
    </xf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/>
    <xf numFmtId="2" fontId="13" fillId="0" borderId="0" xfId="0" applyNumberFormat="1" applyFont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2" fontId="13" fillId="0" borderId="0" xfId="0" applyNumberFormat="1" applyFont="1" applyAlignment="1">
      <alignment horizontal="right"/>
    </xf>
    <xf numFmtId="165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165" fontId="13" fillId="0" borderId="2" xfId="0" applyNumberFormat="1" applyFont="1" applyFill="1" applyBorder="1"/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1" fontId="13" fillId="0" borderId="2" xfId="0" applyNumberFormat="1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Alignment="1">
      <alignment horizontal="left"/>
    </xf>
    <xf numFmtId="165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2" fontId="14" fillId="0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</cellXfs>
  <cellStyles count="2">
    <cellStyle name="Link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3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4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53390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8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20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1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2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2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2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2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484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57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57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56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57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8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20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1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2576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G33" sqref="G33"/>
    </sheetView>
  </sheetViews>
  <sheetFormatPr defaultRowHeight="15" x14ac:dyDescent="0.25"/>
  <sheetData>
    <row r="2" spans="1:1" s="23" customFormat="1" ht="21" x14ac:dyDescent="0.35">
      <c r="A2" s="23" t="s">
        <v>204</v>
      </c>
    </row>
    <row r="4" spans="1:1" s="23" customFormat="1" ht="21" x14ac:dyDescent="0.35">
      <c r="A4" s="23" t="s">
        <v>207</v>
      </c>
    </row>
    <row r="5" spans="1:1" s="23" customFormat="1" ht="21" x14ac:dyDescent="0.35">
      <c r="A5" s="23" t="s">
        <v>205</v>
      </c>
    </row>
    <row r="7" spans="1:1" s="24" customFormat="1" ht="18.75" x14ac:dyDescent="0.3">
      <c r="A7" s="24" t="s">
        <v>206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H26" sqref="H26"/>
    </sheetView>
  </sheetViews>
  <sheetFormatPr defaultRowHeight="15.75" x14ac:dyDescent="0.25"/>
  <cols>
    <col min="1" max="1" width="27" style="51" customWidth="1"/>
    <col min="2" max="2" width="5.5703125" style="62" customWidth="1"/>
    <col min="3" max="3" width="22.140625" style="52" customWidth="1"/>
    <col min="4" max="4" width="7.5703125" style="54" customWidth="1"/>
    <col min="5" max="5" width="7.85546875" style="57" customWidth="1"/>
    <col min="6" max="6" width="9.140625" style="52" customWidth="1"/>
    <col min="7" max="7" width="14.28515625" style="52" customWidth="1"/>
    <col min="8" max="8" width="22.140625" style="52" customWidth="1"/>
    <col min="9" max="9" width="19.42578125" style="52" customWidth="1"/>
    <col min="10" max="10" width="43.28515625" style="52" customWidth="1"/>
    <col min="11" max="11" width="9.140625" style="51" customWidth="1"/>
    <col min="12" max="16384" width="9.140625" style="51"/>
  </cols>
  <sheetData>
    <row r="1" spans="1:13" s="27" customFormat="1" x14ac:dyDescent="0.25">
      <c r="A1" s="27" t="s">
        <v>1</v>
      </c>
      <c r="B1" s="60" t="s">
        <v>203</v>
      </c>
      <c r="C1" s="27" t="s">
        <v>208</v>
      </c>
      <c r="D1" s="29" t="s">
        <v>16</v>
      </c>
      <c r="E1" s="30"/>
      <c r="F1" s="27" t="s">
        <v>18</v>
      </c>
      <c r="G1" s="31" t="s">
        <v>22</v>
      </c>
      <c r="H1" s="27" t="s">
        <v>19</v>
      </c>
    </row>
    <row r="2" spans="1:13" s="27" customFormat="1" x14ac:dyDescent="0.25">
      <c r="B2" s="60"/>
      <c r="D2" s="28"/>
      <c r="E2" s="28"/>
      <c r="G2" s="31"/>
    </row>
    <row r="3" spans="1:13" s="32" customFormat="1" x14ac:dyDescent="0.25">
      <c r="A3" s="32" t="s">
        <v>121</v>
      </c>
      <c r="B3" s="36"/>
      <c r="D3" s="33"/>
      <c r="E3" s="33"/>
      <c r="G3" s="34"/>
    </row>
    <row r="4" spans="1:13" s="35" customFormat="1" x14ac:dyDescent="0.25">
      <c r="B4" s="60"/>
      <c r="C4" s="27"/>
      <c r="D4" s="27"/>
      <c r="E4" s="27"/>
      <c r="F4" s="27"/>
      <c r="G4" s="27"/>
      <c r="H4" s="27"/>
      <c r="I4" s="27"/>
      <c r="K4" s="27"/>
      <c r="L4" s="27"/>
    </row>
    <row r="5" spans="1:13" s="59" customFormat="1" ht="22.5" customHeight="1" x14ac:dyDescent="0.25">
      <c r="A5" s="36" t="s">
        <v>52</v>
      </c>
      <c r="B5" s="63">
        <v>1</v>
      </c>
      <c r="C5" s="38" t="s">
        <v>108</v>
      </c>
      <c r="D5" s="38"/>
      <c r="E5" s="38"/>
      <c r="F5" s="39" t="s">
        <v>109</v>
      </c>
      <c r="G5" s="40">
        <v>42071</v>
      </c>
      <c r="H5" s="41" t="s">
        <v>68</v>
      </c>
    </row>
    <row r="6" spans="1:13" s="42" customFormat="1" x14ac:dyDescent="0.25">
      <c r="B6" s="43"/>
      <c r="C6" s="27" t="s">
        <v>110</v>
      </c>
      <c r="D6" s="37" t="s">
        <v>91</v>
      </c>
      <c r="E6" s="43">
        <v>29</v>
      </c>
      <c r="F6" s="44" t="s">
        <v>111</v>
      </c>
      <c r="H6" s="44"/>
      <c r="I6" s="44"/>
      <c r="K6" s="44"/>
      <c r="L6" s="44"/>
    </row>
    <row r="7" spans="1:13" s="35" customFormat="1" x14ac:dyDescent="0.25">
      <c r="B7" s="43"/>
      <c r="C7" s="27" t="s">
        <v>112</v>
      </c>
      <c r="D7" s="37" t="s">
        <v>113</v>
      </c>
      <c r="E7" s="43">
        <v>27</v>
      </c>
      <c r="F7" s="44" t="s">
        <v>114</v>
      </c>
      <c r="H7" s="44"/>
      <c r="I7" s="44"/>
      <c r="K7" s="44"/>
      <c r="L7" s="44"/>
    </row>
    <row r="8" spans="1:13" s="35" customFormat="1" x14ac:dyDescent="0.25">
      <c r="B8" s="43"/>
      <c r="C8" s="27" t="s">
        <v>115</v>
      </c>
      <c r="D8" s="37" t="s">
        <v>116</v>
      </c>
      <c r="E8" s="43">
        <v>31</v>
      </c>
      <c r="F8" s="44" t="s">
        <v>117</v>
      </c>
      <c r="H8" s="44"/>
      <c r="I8" s="44"/>
      <c r="K8" s="44"/>
      <c r="L8" s="44"/>
    </row>
    <row r="9" spans="1:13" s="35" customFormat="1" x14ac:dyDescent="0.25">
      <c r="B9" s="43"/>
      <c r="C9" s="27" t="s">
        <v>118</v>
      </c>
      <c r="D9" s="37" t="s">
        <v>119</v>
      </c>
      <c r="E9" s="43">
        <v>25</v>
      </c>
      <c r="F9" s="44" t="s">
        <v>120</v>
      </c>
      <c r="H9" s="44"/>
      <c r="I9" s="44"/>
      <c r="K9" s="44"/>
      <c r="L9" s="27"/>
    </row>
    <row r="10" spans="1:13" s="35" customFormat="1" x14ac:dyDescent="0.25">
      <c r="B10" s="60"/>
      <c r="C10" s="28"/>
      <c r="D10" s="28"/>
      <c r="E10" s="45">
        <f>SUM(E6:E9)</f>
        <v>112</v>
      </c>
      <c r="F10" s="46"/>
      <c r="G10" s="28"/>
      <c r="H10" s="28"/>
      <c r="I10" s="28"/>
    </row>
    <row r="11" spans="1:13" s="47" customFormat="1" x14ac:dyDescent="0.25">
      <c r="B11" s="61"/>
      <c r="C11" s="48"/>
      <c r="D11" s="49"/>
      <c r="E11" s="50"/>
      <c r="F11" s="48"/>
      <c r="G11" s="48"/>
      <c r="H11" s="48"/>
      <c r="I11" s="48"/>
      <c r="J11" s="48"/>
    </row>
    <row r="12" spans="1:13" x14ac:dyDescent="0.25">
      <c r="B12" s="60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3" s="53" customFormat="1" x14ac:dyDescent="0.25">
      <c r="A13" s="53" t="s">
        <v>122</v>
      </c>
      <c r="B13" s="63">
        <v>1</v>
      </c>
      <c r="C13" s="38" t="s">
        <v>108</v>
      </c>
      <c r="D13" s="38"/>
      <c r="E13" s="38"/>
      <c r="F13" s="39" t="s">
        <v>197</v>
      </c>
      <c r="G13" s="40">
        <v>42315</v>
      </c>
      <c r="H13" s="41" t="s">
        <v>171</v>
      </c>
      <c r="I13" s="56"/>
      <c r="J13" s="32"/>
      <c r="K13" s="32"/>
      <c r="L13" s="32"/>
      <c r="M13" s="32"/>
    </row>
    <row r="14" spans="1:13" x14ac:dyDescent="0.25">
      <c r="B14" s="43"/>
      <c r="C14" s="27" t="s">
        <v>198</v>
      </c>
      <c r="D14" s="37" t="s">
        <v>158</v>
      </c>
      <c r="E14" s="43">
        <v>28</v>
      </c>
      <c r="F14" s="44" t="s">
        <v>199</v>
      </c>
      <c r="H14" s="44"/>
      <c r="I14" s="44"/>
      <c r="J14" s="37"/>
      <c r="K14" s="27"/>
      <c r="L14" s="27"/>
      <c r="M14" s="37"/>
    </row>
    <row r="15" spans="1:13" x14ac:dyDescent="0.25">
      <c r="B15" s="43"/>
      <c r="C15" s="27" t="s">
        <v>115</v>
      </c>
      <c r="D15" s="37" t="s">
        <v>116</v>
      </c>
      <c r="E15" s="43">
        <v>31</v>
      </c>
      <c r="F15" s="44" t="s">
        <v>200</v>
      </c>
      <c r="G15" s="53"/>
      <c r="H15" s="44"/>
      <c r="I15" s="44"/>
      <c r="J15" s="44"/>
      <c r="K15" s="44"/>
      <c r="L15" s="44"/>
      <c r="M15" s="44"/>
    </row>
    <row r="16" spans="1:13" s="53" customFormat="1" x14ac:dyDescent="0.25">
      <c r="B16" s="43"/>
      <c r="C16" s="27" t="s">
        <v>157</v>
      </c>
      <c r="D16" s="37" t="s">
        <v>158</v>
      </c>
      <c r="E16" s="43">
        <v>28</v>
      </c>
      <c r="F16" s="44" t="s">
        <v>201</v>
      </c>
      <c r="G16" s="52"/>
      <c r="H16" s="44"/>
      <c r="I16" s="44"/>
      <c r="J16" s="44"/>
      <c r="K16" s="44"/>
      <c r="L16" s="44"/>
      <c r="M16" s="44"/>
    </row>
    <row r="17" spans="2:13" x14ac:dyDescent="0.25">
      <c r="B17" s="43"/>
      <c r="C17" s="27" t="s">
        <v>112</v>
      </c>
      <c r="D17" s="37" t="s">
        <v>113</v>
      </c>
      <c r="E17" s="43">
        <v>27</v>
      </c>
      <c r="F17" s="44" t="s">
        <v>202</v>
      </c>
      <c r="H17" s="27"/>
      <c r="I17" s="27"/>
      <c r="J17" s="44"/>
      <c r="K17" s="44"/>
      <c r="L17" s="44"/>
      <c r="M17" s="44"/>
    </row>
    <row r="18" spans="2:13" x14ac:dyDescent="0.25">
      <c r="E18" s="45">
        <f>SUM(E14:E17)</f>
        <v>114</v>
      </c>
      <c r="J18" s="27"/>
      <c r="K18" s="27"/>
      <c r="L18" s="27"/>
      <c r="M18" s="44"/>
    </row>
  </sheetData>
  <mergeCells count="1">
    <mergeCell ref="D1:E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5" sqref="A5"/>
    </sheetView>
  </sheetViews>
  <sheetFormatPr defaultRowHeight="14.25" x14ac:dyDescent="0.2"/>
  <cols>
    <col min="1" max="1" width="9.140625" style="1"/>
    <col min="2" max="2" width="24.42578125" style="11" customWidth="1"/>
    <col min="3" max="3" width="30" style="11" customWidth="1"/>
    <col min="4" max="4" width="19.42578125" style="2" customWidth="1"/>
    <col min="5" max="5" width="17.140625" style="11" customWidth="1"/>
    <col min="6" max="6" width="15.7109375" style="11" customWidth="1"/>
    <col min="7" max="16384" width="9.140625" style="11"/>
  </cols>
  <sheetData>
    <row r="1" spans="1:8" s="14" customFormat="1" ht="15" x14ac:dyDescent="0.25">
      <c r="A1" s="14" t="s">
        <v>1</v>
      </c>
      <c r="B1" s="16"/>
      <c r="C1" s="14" t="s">
        <v>0</v>
      </c>
      <c r="D1" s="25" t="s">
        <v>16</v>
      </c>
      <c r="E1" s="26"/>
      <c r="F1" s="14" t="s">
        <v>18</v>
      </c>
      <c r="G1" s="17" t="s">
        <v>22</v>
      </c>
      <c r="H1" s="14" t="s">
        <v>19</v>
      </c>
    </row>
    <row r="2" spans="1:8" s="14" customFormat="1" ht="15" x14ac:dyDescent="0.25">
      <c r="B2" s="16"/>
      <c r="D2" s="16"/>
      <c r="E2" s="16"/>
      <c r="G2" s="17"/>
    </row>
    <row r="3" spans="1:8" s="18" customFormat="1" ht="18.75" x14ac:dyDescent="0.3">
      <c r="A3" s="18" t="s">
        <v>209</v>
      </c>
    </row>
    <row r="4" spans="1:8" s="15" customFormat="1" x14ac:dyDescent="0.2">
      <c r="A4" s="15" t="s">
        <v>210</v>
      </c>
    </row>
    <row r="5" spans="1:8" s="20" customFormat="1" ht="22.5" customHeight="1" x14ac:dyDescent="0.25">
      <c r="A5" s="19"/>
    </row>
    <row r="6" spans="1:8" s="21" customFormat="1" ht="15" x14ac:dyDescent="0.25"/>
    <row r="7" spans="1:8" s="22" customFormat="1" ht="15" x14ac:dyDescent="0.25"/>
    <row r="8" spans="1:8" s="22" customFormat="1" ht="15" x14ac:dyDescent="0.25"/>
    <row r="9" spans="1:8" s="22" customFormat="1" ht="15" x14ac:dyDescent="0.25"/>
    <row r="10" spans="1:8" s="22" customFormat="1" ht="15" x14ac:dyDescent="0.25"/>
    <row r="11" spans="1:8" s="3" customFormat="1" x14ac:dyDescent="0.2"/>
    <row r="12" spans="1:8" s="13" customFormat="1" x14ac:dyDescent="0.2">
      <c r="A12" s="1"/>
    </row>
    <row r="13" spans="1:8" s="5" customFormat="1" x14ac:dyDescent="0.2">
      <c r="A13" s="4"/>
    </row>
    <row r="14" spans="1:8" s="9" customFormat="1" x14ac:dyDescent="0.2">
      <c r="A14" s="4"/>
    </row>
    <row r="15" spans="1:8" s="9" customFormat="1" x14ac:dyDescent="0.2">
      <c r="A15" s="4"/>
    </row>
    <row r="16" spans="1:8" s="9" customFormat="1" x14ac:dyDescent="0.2">
      <c r="A16" s="4"/>
    </row>
    <row r="17" spans="1:6" s="5" customFormat="1" x14ac:dyDescent="0.2">
      <c r="A17" s="4"/>
    </row>
    <row r="18" spans="1:6" s="9" customFormat="1" x14ac:dyDescent="0.2">
      <c r="A18" s="4"/>
    </row>
    <row r="19" spans="1:6" x14ac:dyDescent="0.2">
      <c r="D19" s="11"/>
    </row>
    <row r="20" spans="1:6" s="5" customFormat="1" x14ac:dyDescent="0.2">
      <c r="A20" s="4"/>
      <c r="D20" s="10"/>
      <c r="E20" s="7"/>
      <c r="F20" s="4"/>
    </row>
    <row r="21" spans="1:6" s="9" customFormat="1" x14ac:dyDescent="0.2">
      <c r="A21" s="4"/>
      <c r="D21" s="12"/>
      <c r="E21" s="8"/>
      <c r="F21" s="6"/>
    </row>
    <row r="22" spans="1:6" s="9" customFormat="1" x14ac:dyDescent="0.2">
      <c r="A22" s="4"/>
      <c r="D22" s="12"/>
      <c r="E22" s="8"/>
      <c r="F22" s="6"/>
    </row>
    <row r="23" spans="1:6" s="9" customFormat="1" x14ac:dyDescent="0.2">
      <c r="A23" s="4"/>
      <c r="D23" s="12"/>
      <c r="E23" s="8"/>
      <c r="F23" s="6"/>
    </row>
    <row r="24" spans="1:6" s="9" customFormat="1" x14ac:dyDescent="0.2">
      <c r="A24" s="4"/>
      <c r="D24" s="12"/>
      <c r="E24" s="8"/>
      <c r="F24" s="6"/>
    </row>
    <row r="25" spans="1:6" s="9" customFormat="1" x14ac:dyDescent="0.2">
      <c r="A25" s="4"/>
      <c r="D25" s="12"/>
      <c r="E25" s="8"/>
      <c r="F25" s="6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A3" sqref="A3"/>
    </sheetView>
  </sheetViews>
  <sheetFormatPr defaultRowHeight="15.75" x14ac:dyDescent="0.25"/>
  <cols>
    <col min="1" max="1" width="25.28515625" style="56" customWidth="1"/>
    <col min="2" max="2" width="5.5703125" style="52" customWidth="1"/>
    <col min="3" max="3" width="29.42578125" style="64" customWidth="1"/>
    <col min="4" max="4" width="6.28515625" style="54" customWidth="1"/>
    <col min="5" max="5" width="6.7109375" style="52" customWidth="1"/>
    <col min="6" max="6" width="13.140625" style="64" customWidth="1"/>
    <col min="7" max="7" width="16.85546875" style="64" customWidth="1"/>
    <col min="8" max="16384" width="9.140625" style="64"/>
  </cols>
  <sheetData>
    <row r="1" spans="1:15" s="27" customFormat="1" x14ac:dyDescent="0.25">
      <c r="A1" s="27" t="s">
        <v>1</v>
      </c>
      <c r="B1" s="28" t="s">
        <v>83</v>
      </c>
      <c r="C1" s="27" t="s">
        <v>208</v>
      </c>
      <c r="D1" s="29" t="s">
        <v>16</v>
      </c>
      <c r="E1" s="30"/>
      <c r="F1" s="27" t="s">
        <v>18</v>
      </c>
      <c r="G1" s="31" t="s">
        <v>22</v>
      </c>
      <c r="H1" s="27" t="s">
        <v>19</v>
      </c>
    </row>
    <row r="2" spans="1:15" s="27" customFormat="1" x14ac:dyDescent="0.25">
      <c r="B2" s="28"/>
      <c r="D2" s="28"/>
      <c r="E2" s="28"/>
      <c r="G2" s="31"/>
    </row>
    <row r="3" spans="1:15" s="32" customFormat="1" x14ac:dyDescent="0.25">
      <c r="A3" s="32" t="s">
        <v>50</v>
      </c>
      <c r="B3" s="33"/>
      <c r="D3" s="33"/>
      <c r="E3" s="33"/>
      <c r="G3" s="34"/>
    </row>
    <row r="4" spans="1:15" s="32" customFormat="1" x14ac:dyDescent="0.25">
      <c r="B4" s="33"/>
      <c r="D4" s="33"/>
      <c r="E4" s="33"/>
      <c r="G4" s="34"/>
    </row>
    <row r="5" spans="1:15" s="73" customFormat="1" x14ac:dyDescent="0.25">
      <c r="A5" s="56" t="s">
        <v>52</v>
      </c>
      <c r="B5" s="63">
        <v>1</v>
      </c>
      <c r="C5" s="38" t="s">
        <v>84</v>
      </c>
      <c r="D5" s="38"/>
      <c r="E5" s="38"/>
      <c r="F5" s="39" t="s">
        <v>85</v>
      </c>
      <c r="G5" s="40">
        <v>42071</v>
      </c>
      <c r="H5" s="41" t="s">
        <v>68</v>
      </c>
      <c r="J5" s="32"/>
      <c r="K5" s="32"/>
      <c r="L5" s="32"/>
    </row>
    <row r="6" spans="1:15" x14ac:dyDescent="0.25">
      <c r="B6" s="43"/>
      <c r="C6" s="27" t="s">
        <v>86</v>
      </c>
      <c r="D6" s="37" t="s">
        <v>10</v>
      </c>
      <c r="E6" s="43">
        <v>47</v>
      </c>
      <c r="F6" s="44" t="s">
        <v>87</v>
      </c>
      <c r="H6" s="44"/>
      <c r="I6" s="44"/>
      <c r="J6" s="37"/>
      <c r="K6" s="27"/>
      <c r="L6" s="27"/>
    </row>
    <row r="7" spans="1:15" x14ac:dyDescent="0.25">
      <c r="B7" s="43"/>
      <c r="C7" s="27" t="s">
        <v>88</v>
      </c>
      <c r="D7" s="37" t="s">
        <v>41</v>
      </c>
      <c r="E7" s="43">
        <v>45</v>
      </c>
      <c r="F7" s="44" t="s">
        <v>89</v>
      </c>
      <c r="H7" s="44"/>
      <c r="I7" s="44"/>
      <c r="J7" s="44"/>
      <c r="K7" s="44"/>
      <c r="L7" s="44"/>
    </row>
    <row r="8" spans="1:15" x14ac:dyDescent="0.25">
      <c r="B8" s="43"/>
      <c r="C8" s="27" t="s">
        <v>90</v>
      </c>
      <c r="D8" s="37" t="s">
        <v>91</v>
      </c>
      <c r="E8" s="43">
        <v>27</v>
      </c>
      <c r="F8" s="44" t="s">
        <v>92</v>
      </c>
      <c r="H8" s="44"/>
      <c r="I8" s="44"/>
      <c r="J8" s="44"/>
      <c r="K8" s="44"/>
      <c r="L8" s="44"/>
    </row>
    <row r="9" spans="1:15" x14ac:dyDescent="0.25">
      <c r="B9" s="43"/>
      <c r="C9" s="27" t="s">
        <v>93</v>
      </c>
      <c r="D9" s="37" t="s">
        <v>94</v>
      </c>
      <c r="E9" s="43">
        <v>44</v>
      </c>
      <c r="F9" s="44" t="s">
        <v>95</v>
      </c>
      <c r="H9" s="27"/>
      <c r="I9" s="27"/>
      <c r="J9" s="44"/>
      <c r="K9" s="44"/>
      <c r="L9" s="44"/>
    </row>
    <row r="10" spans="1:15" x14ac:dyDescent="0.25">
      <c r="D10" s="64"/>
      <c r="E10" s="45">
        <f>SUM(E6:E9)</f>
        <v>163</v>
      </c>
      <c r="J10" s="27"/>
      <c r="K10" s="27"/>
      <c r="L10" s="27"/>
    </row>
    <row r="11" spans="1:15" s="51" customFormat="1" x14ac:dyDescent="0.25">
      <c r="A11" s="35"/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35"/>
      <c r="N11" s="35"/>
      <c r="O11" s="35"/>
    </row>
    <row r="12" spans="1:15" s="53" customFormat="1" x14ac:dyDescent="0.25">
      <c r="A12" s="33"/>
      <c r="B12" s="63">
        <v>2</v>
      </c>
      <c r="C12" s="38" t="s">
        <v>96</v>
      </c>
      <c r="D12" s="38"/>
      <c r="E12" s="38"/>
      <c r="F12" s="39" t="s">
        <v>97</v>
      </c>
      <c r="G12" s="40">
        <v>42071</v>
      </c>
      <c r="H12" s="41" t="s">
        <v>68</v>
      </c>
      <c r="J12" s="38"/>
      <c r="K12" s="32"/>
      <c r="L12" s="32"/>
      <c r="M12" s="33"/>
      <c r="N12" s="42"/>
      <c r="O12" s="42"/>
    </row>
    <row r="13" spans="1:15" x14ac:dyDescent="0.25">
      <c r="A13" s="33"/>
      <c r="B13" s="43"/>
      <c r="C13" s="64" t="s">
        <v>98</v>
      </c>
      <c r="D13" s="37" t="s">
        <v>99</v>
      </c>
      <c r="E13" s="43">
        <v>40</v>
      </c>
      <c r="F13" s="44" t="s">
        <v>100</v>
      </c>
      <c r="G13" s="44"/>
      <c r="H13" s="44"/>
      <c r="I13" s="44"/>
      <c r="J13" s="44"/>
      <c r="K13" s="44"/>
      <c r="L13" s="44"/>
      <c r="M13" s="27"/>
      <c r="N13" s="27"/>
      <c r="O13" s="27"/>
    </row>
    <row r="14" spans="1:15" x14ac:dyDescent="0.25">
      <c r="A14" s="33"/>
      <c r="B14" s="43"/>
      <c r="C14" s="64" t="s">
        <v>101</v>
      </c>
      <c r="D14" s="37" t="s">
        <v>102</v>
      </c>
      <c r="E14" s="43">
        <v>36</v>
      </c>
      <c r="F14" s="44" t="s">
        <v>103</v>
      </c>
      <c r="G14" s="44"/>
      <c r="H14" s="44"/>
      <c r="I14" s="44"/>
      <c r="J14" s="44"/>
      <c r="K14" s="44"/>
      <c r="L14" s="44"/>
      <c r="M14" s="27"/>
      <c r="N14" s="27"/>
      <c r="O14" s="27"/>
    </row>
    <row r="15" spans="1:15" s="53" customFormat="1" x14ac:dyDescent="0.25">
      <c r="A15" s="33"/>
      <c r="B15" s="43"/>
      <c r="C15" s="64" t="s">
        <v>104</v>
      </c>
      <c r="D15" s="37" t="s">
        <v>94</v>
      </c>
      <c r="E15" s="43">
        <v>44</v>
      </c>
      <c r="F15" s="44" t="s">
        <v>105</v>
      </c>
      <c r="G15" s="44"/>
      <c r="H15" s="44"/>
      <c r="I15" s="44"/>
      <c r="J15" s="44"/>
      <c r="K15" s="44"/>
      <c r="L15" s="44"/>
      <c r="M15" s="33"/>
      <c r="N15" s="42"/>
      <c r="O15" s="42"/>
    </row>
    <row r="16" spans="1:15" s="51" customFormat="1" x14ac:dyDescent="0.25">
      <c r="A16" s="33"/>
      <c r="B16" s="43"/>
      <c r="C16" s="64" t="s">
        <v>106</v>
      </c>
      <c r="D16" s="37" t="s">
        <v>13</v>
      </c>
      <c r="E16" s="43">
        <v>53</v>
      </c>
      <c r="F16" s="44" t="s">
        <v>107</v>
      </c>
      <c r="G16" s="27"/>
      <c r="H16" s="27"/>
      <c r="I16" s="27"/>
      <c r="J16" s="27"/>
      <c r="K16" s="27"/>
      <c r="L16" s="27"/>
      <c r="M16" s="28"/>
      <c r="N16" s="35"/>
      <c r="O16" s="35"/>
    </row>
    <row r="17" spans="1:13" s="51" customFormat="1" x14ac:dyDescent="0.25">
      <c r="A17" s="56"/>
      <c r="B17" s="28"/>
      <c r="C17" s="27"/>
      <c r="D17" s="28"/>
      <c r="E17" s="45">
        <f>SUM(E13:E16)</f>
        <v>173</v>
      </c>
      <c r="F17" s="27"/>
      <c r="G17" s="27"/>
      <c r="H17" s="27"/>
      <c r="I17" s="27"/>
      <c r="J17" s="27"/>
      <c r="K17" s="27"/>
      <c r="L17" s="27"/>
      <c r="M17" s="52"/>
    </row>
    <row r="18" spans="1:13" s="51" customFormat="1" x14ac:dyDescent="0.25">
      <c r="A18" s="56"/>
      <c r="B18" s="28"/>
      <c r="C18" s="27"/>
      <c r="D18" s="28"/>
      <c r="E18" s="55"/>
      <c r="F18" s="27"/>
      <c r="G18" s="27"/>
      <c r="H18" s="27"/>
      <c r="I18" s="27"/>
      <c r="J18" s="27"/>
      <c r="K18" s="27"/>
      <c r="L18" s="27"/>
      <c r="M18" s="52"/>
    </row>
    <row r="19" spans="1:13" s="32" customFormat="1" x14ac:dyDescent="0.25">
      <c r="B19" s="63">
        <v>3</v>
      </c>
      <c r="C19" s="38" t="s">
        <v>159</v>
      </c>
      <c r="D19" s="38"/>
      <c r="E19" s="38"/>
      <c r="F19" s="39" t="s">
        <v>160</v>
      </c>
      <c r="G19" s="40">
        <v>42315</v>
      </c>
      <c r="H19" s="41" t="s">
        <v>171</v>
      </c>
      <c r="J19" s="38"/>
    </row>
    <row r="20" spans="1:13" s="27" customFormat="1" x14ac:dyDescent="0.25">
      <c r="B20" s="43"/>
      <c r="C20" s="27" t="s">
        <v>161</v>
      </c>
      <c r="D20" s="37" t="s">
        <v>102</v>
      </c>
      <c r="E20" s="28">
        <v>36</v>
      </c>
      <c r="F20" s="44" t="s">
        <v>162</v>
      </c>
      <c r="H20" s="44"/>
      <c r="I20" s="44"/>
      <c r="J20" s="44"/>
      <c r="K20" s="44"/>
      <c r="L20" s="44"/>
    </row>
    <row r="21" spans="1:13" s="27" customFormat="1" x14ac:dyDescent="0.25">
      <c r="B21" s="43"/>
      <c r="C21" s="27" t="s">
        <v>163</v>
      </c>
      <c r="D21" s="37" t="s">
        <v>99</v>
      </c>
      <c r="E21" s="28">
        <v>40</v>
      </c>
      <c r="F21" s="44" t="s">
        <v>164</v>
      </c>
      <c r="H21" s="44"/>
      <c r="I21" s="44"/>
      <c r="J21" s="44"/>
      <c r="K21" s="44"/>
      <c r="L21" s="44"/>
    </row>
    <row r="22" spans="1:13" s="27" customFormat="1" x14ac:dyDescent="0.25">
      <c r="B22" s="43"/>
      <c r="C22" s="27" t="s">
        <v>165</v>
      </c>
      <c r="D22" s="37" t="s">
        <v>166</v>
      </c>
      <c r="E22" s="28">
        <v>38</v>
      </c>
      <c r="F22" s="44" t="s">
        <v>167</v>
      </c>
      <c r="H22" s="44"/>
      <c r="I22" s="44"/>
      <c r="J22" s="44"/>
      <c r="K22" s="44"/>
      <c r="L22" s="44"/>
    </row>
    <row r="23" spans="1:13" s="27" customFormat="1" x14ac:dyDescent="0.25">
      <c r="B23" s="43"/>
      <c r="C23" s="27" t="s">
        <v>168</v>
      </c>
      <c r="D23" s="37" t="s">
        <v>169</v>
      </c>
      <c r="E23" s="28">
        <v>46</v>
      </c>
      <c r="F23" s="44" t="s">
        <v>170</v>
      </c>
    </row>
    <row r="24" spans="1:13" s="27" customFormat="1" x14ac:dyDescent="0.25">
      <c r="B24" s="28"/>
      <c r="E24" s="65">
        <f>SUM(E20:E23)</f>
        <v>160</v>
      </c>
      <c r="G24" s="31"/>
    </row>
    <row r="25" spans="1:13" s="27" customFormat="1" x14ac:dyDescent="0.25">
      <c r="B25" s="28"/>
    </row>
    <row r="26" spans="1:13" s="32" customFormat="1" x14ac:dyDescent="0.25">
      <c r="B26" s="63">
        <v>4</v>
      </c>
      <c r="C26" s="38" t="s">
        <v>172</v>
      </c>
      <c r="D26" s="38"/>
      <c r="E26" s="38"/>
      <c r="F26" s="39" t="s">
        <v>173</v>
      </c>
      <c r="G26" s="40">
        <v>42315</v>
      </c>
      <c r="H26" s="41" t="s">
        <v>171</v>
      </c>
      <c r="J26" s="38"/>
    </row>
    <row r="27" spans="1:13" s="27" customFormat="1" x14ac:dyDescent="0.25">
      <c r="B27" s="43"/>
      <c r="C27" s="27" t="s">
        <v>174</v>
      </c>
      <c r="D27" s="37" t="s">
        <v>175</v>
      </c>
      <c r="E27" s="28">
        <v>41</v>
      </c>
      <c r="F27" s="44" t="s">
        <v>176</v>
      </c>
      <c r="H27" s="44"/>
      <c r="I27" s="44"/>
      <c r="J27" s="44"/>
      <c r="K27" s="44"/>
      <c r="L27" s="44"/>
    </row>
    <row r="28" spans="1:13" s="27" customFormat="1" x14ac:dyDescent="0.25">
      <c r="B28" s="43"/>
      <c r="C28" s="27" t="s">
        <v>177</v>
      </c>
      <c r="D28" s="37" t="s">
        <v>178</v>
      </c>
      <c r="E28" s="28">
        <v>42</v>
      </c>
      <c r="F28" s="44" t="s">
        <v>179</v>
      </c>
      <c r="H28" s="44"/>
      <c r="I28" s="44"/>
      <c r="J28" s="44"/>
      <c r="K28" s="44"/>
      <c r="L28" s="44"/>
    </row>
    <row r="29" spans="1:13" s="27" customFormat="1" x14ac:dyDescent="0.25">
      <c r="B29" s="43"/>
      <c r="C29" s="27" t="s">
        <v>180</v>
      </c>
      <c r="D29" s="37" t="s">
        <v>94</v>
      </c>
      <c r="E29" s="28">
        <v>44</v>
      </c>
      <c r="F29" s="44" t="s">
        <v>181</v>
      </c>
      <c r="H29" s="44"/>
      <c r="I29" s="44"/>
      <c r="J29" s="44"/>
      <c r="K29" s="44"/>
      <c r="L29" s="44"/>
    </row>
    <row r="30" spans="1:13" s="27" customFormat="1" x14ac:dyDescent="0.25">
      <c r="B30" s="43"/>
      <c r="C30" s="27" t="s">
        <v>182</v>
      </c>
      <c r="D30" s="37" t="s">
        <v>4</v>
      </c>
      <c r="E30" s="28">
        <v>54</v>
      </c>
      <c r="F30" s="44" t="s">
        <v>183</v>
      </c>
    </row>
    <row r="31" spans="1:13" s="27" customFormat="1" x14ac:dyDescent="0.25">
      <c r="B31" s="28"/>
      <c r="E31" s="65">
        <f>SUM(E27:E30)</f>
        <v>181</v>
      </c>
      <c r="G31" s="31"/>
    </row>
    <row r="32" spans="1:13" s="27" customFormat="1" x14ac:dyDescent="0.25">
      <c r="B32" s="28"/>
      <c r="E32" s="66"/>
      <c r="G32" s="31"/>
    </row>
    <row r="33" spans="1:13" s="67" customFormat="1" x14ac:dyDescent="0.25">
      <c r="B33" s="68"/>
      <c r="E33" s="68"/>
      <c r="G33" s="69"/>
    </row>
    <row r="34" spans="1:13" s="51" customFormat="1" x14ac:dyDescent="0.25">
      <c r="A34" s="56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52"/>
    </row>
    <row r="35" spans="1:13" s="53" customFormat="1" x14ac:dyDescent="0.25">
      <c r="A35" s="56" t="s">
        <v>122</v>
      </c>
      <c r="B35" s="63">
        <v>1</v>
      </c>
      <c r="C35" s="38" t="s">
        <v>141</v>
      </c>
      <c r="D35" s="38"/>
      <c r="E35" s="38"/>
      <c r="F35" s="39" t="s">
        <v>142</v>
      </c>
      <c r="G35" s="40">
        <v>42071</v>
      </c>
      <c r="H35" s="41" t="s">
        <v>68</v>
      </c>
      <c r="J35" s="38"/>
      <c r="K35" s="32"/>
      <c r="L35" s="32"/>
      <c r="M35" s="56"/>
    </row>
    <row r="36" spans="1:13" x14ac:dyDescent="0.25">
      <c r="B36" s="43"/>
      <c r="C36" s="27" t="s">
        <v>143</v>
      </c>
      <c r="D36" s="37" t="s">
        <v>7</v>
      </c>
      <c r="E36" s="43">
        <v>50</v>
      </c>
      <c r="F36" s="44" t="s">
        <v>144</v>
      </c>
      <c r="H36" s="44"/>
      <c r="I36" s="44"/>
      <c r="J36" s="44"/>
      <c r="K36" s="44"/>
      <c r="L36" s="44"/>
    </row>
    <row r="37" spans="1:13" x14ac:dyDescent="0.25">
      <c r="B37" s="43"/>
      <c r="C37" s="27" t="s">
        <v>145</v>
      </c>
      <c r="D37" s="37" t="s">
        <v>94</v>
      </c>
      <c r="E37" s="43">
        <v>44</v>
      </c>
      <c r="F37" s="44" t="s">
        <v>146</v>
      </c>
      <c r="H37" s="44"/>
      <c r="I37" s="44"/>
      <c r="J37" s="44"/>
      <c r="K37" s="44"/>
      <c r="L37" s="44"/>
    </row>
    <row r="38" spans="1:13" x14ac:dyDescent="0.25">
      <c r="B38" s="43"/>
      <c r="C38" s="27" t="s">
        <v>147</v>
      </c>
      <c r="D38" s="37" t="s">
        <v>148</v>
      </c>
      <c r="E38" s="43">
        <v>33</v>
      </c>
      <c r="F38" s="44" t="s">
        <v>149</v>
      </c>
      <c r="H38" s="44"/>
      <c r="I38" s="44"/>
      <c r="J38" s="44"/>
      <c r="K38" s="44"/>
      <c r="L38" s="44"/>
    </row>
    <row r="39" spans="1:13" x14ac:dyDescent="0.25">
      <c r="B39" s="43"/>
      <c r="C39" s="27" t="s">
        <v>150</v>
      </c>
      <c r="D39" s="37" t="s">
        <v>72</v>
      </c>
      <c r="E39" s="43">
        <v>39</v>
      </c>
      <c r="F39" s="44" t="s">
        <v>151</v>
      </c>
      <c r="H39" s="27"/>
      <c r="I39" s="27"/>
      <c r="J39" s="27"/>
      <c r="K39" s="27"/>
      <c r="L39" s="27"/>
    </row>
    <row r="40" spans="1:13" x14ac:dyDescent="0.25">
      <c r="E40" s="45">
        <f>SUM(E36:E39)</f>
        <v>166</v>
      </c>
    </row>
    <row r="41" spans="1:13" x14ac:dyDescent="0.25">
      <c r="B41" s="28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3" s="53" customFormat="1" x14ac:dyDescent="0.25">
      <c r="A42" s="56"/>
      <c r="B42" s="63">
        <v>2</v>
      </c>
      <c r="C42" s="38" t="s">
        <v>96</v>
      </c>
      <c r="D42" s="38"/>
      <c r="E42" s="38"/>
      <c r="F42" s="39" t="s">
        <v>152</v>
      </c>
      <c r="G42" s="40">
        <v>42071</v>
      </c>
      <c r="H42" s="41" t="s">
        <v>68</v>
      </c>
      <c r="J42" s="38"/>
      <c r="K42" s="32"/>
      <c r="L42" s="32"/>
      <c r="M42" s="56"/>
    </row>
    <row r="43" spans="1:13" s="51" customFormat="1" x14ac:dyDescent="0.25">
      <c r="A43" s="56"/>
      <c r="B43" s="43"/>
      <c r="C43" s="27" t="s">
        <v>106</v>
      </c>
      <c r="D43" s="37" t="s">
        <v>13</v>
      </c>
      <c r="E43" s="43">
        <v>53</v>
      </c>
      <c r="F43" s="44" t="s">
        <v>153</v>
      </c>
      <c r="H43" s="44"/>
      <c r="I43" s="44"/>
      <c r="J43" s="44"/>
      <c r="K43" s="44"/>
      <c r="L43" s="44"/>
      <c r="M43" s="52"/>
    </row>
    <row r="44" spans="1:13" s="51" customFormat="1" x14ac:dyDescent="0.25">
      <c r="A44" s="56"/>
      <c r="B44" s="43"/>
      <c r="C44" s="27" t="s">
        <v>98</v>
      </c>
      <c r="D44" s="37" t="s">
        <v>99</v>
      </c>
      <c r="E44" s="43">
        <v>40</v>
      </c>
      <c r="F44" s="44" t="s">
        <v>154</v>
      </c>
      <c r="H44" s="44"/>
      <c r="I44" s="44"/>
      <c r="J44" s="44"/>
      <c r="K44" s="44"/>
      <c r="L44" s="44"/>
      <c r="M44" s="52"/>
    </row>
    <row r="45" spans="1:13" s="51" customFormat="1" x14ac:dyDescent="0.25">
      <c r="A45" s="56"/>
      <c r="B45" s="43"/>
      <c r="C45" s="27" t="s">
        <v>101</v>
      </c>
      <c r="D45" s="37" t="s">
        <v>102</v>
      </c>
      <c r="E45" s="43">
        <v>36</v>
      </c>
      <c r="F45" s="44" t="s">
        <v>155</v>
      </c>
      <c r="H45" s="44"/>
      <c r="I45" s="44"/>
      <c r="J45" s="44"/>
      <c r="K45" s="44"/>
      <c r="L45" s="44"/>
      <c r="M45" s="52"/>
    </row>
    <row r="46" spans="1:13" x14ac:dyDescent="0.25">
      <c r="B46" s="43"/>
      <c r="C46" s="27" t="s">
        <v>104</v>
      </c>
      <c r="D46" s="37" t="s">
        <v>94</v>
      </c>
      <c r="E46" s="43">
        <v>44</v>
      </c>
      <c r="F46" s="44" t="s">
        <v>156</v>
      </c>
      <c r="H46" s="27"/>
      <c r="I46" s="27"/>
      <c r="J46" s="27"/>
      <c r="K46" s="27"/>
      <c r="L46" s="27"/>
    </row>
    <row r="47" spans="1:13" x14ac:dyDescent="0.25">
      <c r="E47" s="45">
        <f>SUM(E43:E46)</f>
        <v>173</v>
      </c>
    </row>
    <row r="48" spans="1:13" x14ac:dyDescent="0.25"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s="73" customFormat="1" x14ac:dyDescent="0.25">
      <c r="A49" s="56"/>
      <c r="B49" s="63">
        <v>3</v>
      </c>
      <c r="C49" s="38" t="s">
        <v>159</v>
      </c>
      <c r="D49" s="38"/>
      <c r="E49" s="38"/>
      <c r="F49" s="39" t="s">
        <v>192</v>
      </c>
      <c r="G49" s="40">
        <v>42315</v>
      </c>
      <c r="H49" s="41" t="s">
        <v>171</v>
      </c>
      <c r="J49" s="38"/>
      <c r="K49" s="32"/>
      <c r="L49" s="32"/>
    </row>
    <row r="50" spans="1:12" x14ac:dyDescent="0.25">
      <c r="B50" s="43"/>
      <c r="C50" s="27" t="s">
        <v>168</v>
      </c>
      <c r="D50" s="37" t="s">
        <v>169</v>
      </c>
      <c r="E50" s="43">
        <v>46</v>
      </c>
      <c r="F50" s="44" t="s">
        <v>193</v>
      </c>
      <c r="H50" s="44"/>
      <c r="I50" s="44"/>
      <c r="J50" s="44"/>
      <c r="K50" s="44"/>
      <c r="L50" s="44"/>
    </row>
    <row r="51" spans="1:12" x14ac:dyDescent="0.25">
      <c r="B51" s="43"/>
      <c r="C51" s="27" t="s">
        <v>163</v>
      </c>
      <c r="D51" s="37" t="s">
        <v>99</v>
      </c>
      <c r="E51" s="43">
        <v>40</v>
      </c>
      <c r="F51" s="44" t="s">
        <v>194</v>
      </c>
      <c r="H51" s="44"/>
      <c r="I51" s="44"/>
      <c r="J51" s="44"/>
      <c r="K51" s="44"/>
      <c r="L51" s="44"/>
    </row>
    <row r="52" spans="1:12" x14ac:dyDescent="0.25">
      <c r="B52" s="43"/>
      <c r="C52" s="27" t="s">
        <v>161</v>
      </c>
      <c r="D52" s="37" t="s">
        <v>102</v>
      </c>
      <c r="E52" s="43">
        <v>36</v>
      </c>
      <c r="F52" s="44" t="s">
        <v>195</v>
      </c>
      <c r="H52" s="44"/>
      <c r="I52" s="44"/>
      <c r="J52" s="44"/>
      <c r="K52" s="44"/>
      <c r="L52" s="44"/>
    </row>
    <row r="53" spans="1:12" x14ac:dyDescent="0.25">
      <c r="B53" s="43"/>
      <c r="C53" s="27" t="s">
        <v>165</v>
      </c>
      <c r="D53" s="37" t="s">
        <v>166</v>
      </c>
      <c r="E53" s="43">
        <v>38</v>
      </c>
      <c r="F53" s="44" t="s">
        <v>196</v>
      </c>
      <c r="H53" s="27"/>
      <c r="I53" s="27"/>
      <c r="J53" s="27"/>
      <c r="K53" s="27"/>
      <c r="L53" s="27"/>
    </row>
    <row r="54" spans="1:12" x14ac:dyDescent="0.25">
      <c r="E54" s="45">
        <f>SUM(E50:E53)</f>
        <v>160</v>
      </c>
    </row>
    <row r="55" spans="1:12" s="71" customFormat="1" x14ac:dyDescent="0.25">
      <c r="A55" s="70"/>
      <c r="B55" s="48"/>
      <c r="D55" s="49"/>
      <c r="E55" s="72"/>
    </row>
    <row r="57" spans="1:12" s="42" customFormat="1" x14ac:dyDescent="0.25">
      <c r="A57" s="42" t="s">
        <v>51</v>
      </c>
      <c r="B57" s="63">
        <v>1</v>
      </c>
      <c r="C57" s="38" t="s">
        <v>38</v>
      </c>
      <c r="E57" s="33"/>
      <c r="F57" s="39" t="s">
        <v>39</v>
      </c>
      <c r="G57" s="40">
        <v>42019</v>
      </c>
      <c r="H57" s="41" t="s">
        <v>21</v>
      </c>
      <c r="I57" s="32"/>
      <c r="J57" s="32"/>
      <c r="K57" s="32"/>
    </row>
    <row r="58" spans="1:12" s="42" customFormat="1" x14ac:dyDescent="0.25">
      <c r="B58" s="33"/>
      <c r="C58" s="27" t="s">
        <v>40</v>
      </c>
      <c r="D58" s="43" t="s">
        <v>41</v>
      </c>
      <c r="E58" s="43">
        <v>45</v>
      </c>
      <c r="F58" s="44" t="s">
        <v>42</v>
      </c>
      <c r="G58" s="44"/>
      <c r="I58" s="44"/>
      <c r="J58" s="44"/>
      <c r="K58" s="44"/>
    </row>
    <row r="59" spans="1:12" s="35" customFormat="1" x14ac:dyDescent="0.25">
      <c r="B59" s="43"/>
      <c r="C59" s="27" t="s">
        <v>43</v>
      </c>
      <c r="D59" s="43" t="s">
        <v>44</v>
      </c>
      <c r="E59" s="43">
        <v>43</v>
      </c>
      <c r="F59" s="44" t="s">
        <v>45</v>
      </c>
      <c r="G59" s="44"/>
      <c r="I59" s="44"/>
      <c r="J59" s="44"/>
      <c r="K59" s="44"/>
    </row>
    <row r="60" spans="1:12" s="35" customFormat="1" x14ac:dyDescent="0.25">
      <c r="B60" s="43"/>
      <c r="C60" s="27" t="s">
        <v>46</v>
      </c>
      <c r="D60" s="43" t="s">
        <v>44</v>
      </c>
      <c r="E60" s="43">
        <v>43</v>
      </c>
      <c r="F60" s="44" t="s">
        <v>47</v>
      </c>
      <c r="G60" s="44"/>
      <c r="I60" s="44"/>
      <c r="J60" s="44"/>
      <c r="K60" s="44"/>
    </row>
    <row r="61" spans="1:12" s="35" customFormat="1" x14ac:dyDescent="0.25">
      <c r="B61" s="43"/>
      <c r="C61" s="27" t="s">
        <v>48</v>
      </c>
      <c r="D61" s="43" t="s">
        <v>7</v>
      </c>
      <c r="E61" s="43">
        <v>50</v>
      </c>
      <c r="F61" s="44" t="s">
        <v>49</v>
      </c>
      <c r="G61" s="44"/>
      <c r="I61" s="44"/>
      <c r="J61" s="44"/>
      <c r="K61" s="27"/>
    </row>
    <row r="62" spans="1:12" s="35" customFormat="1" x14ac:dyDescent="0.25">
      <c r="B62" s="28"/>
      <c r="C62" s="28"/>
      <c r="D62" s="28"/>
      <c r="E62" s="45">
        <f>SUM(E58:E61)</f>
        <v>181</v>
      </c>
      <c r="F62" s="46"/>
      <c r="G62" s="28"/>
      <c r="H62" s="28"/>
      <c r="I62" s="28"/>
      <c r="J62" s="28"/>
    </row>
    <row r="66" spans="2:7" s="27" customFormat="1" x14ac:dyDescent="0.25">
      <c r="B66" s="28"/>
    </row>
    <row r="73" spans="2:7" s="27" customFormat="1" x14ac:dyDescent="0.25">
      <c r="B73" s="28"/>
      <c r="E73" s="66"/>
      <c r="G73" s="31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0" workbookViewId="0">
      <selection activeCell="A33" sqref="A33:XFD33"/>
    </sheetView>
  </sheetViews>
  <sheetFormatPr defaultRowHeight="15.75" x14ac:dyDescent="0.25"/>
  <cols>
    <col min="1" max="1" width="26.85546875" style="27" customWidth="1"/>
    <col min="2" max="2" width="4" style="28" customWidth="1"/>
    <col min="3" max="3" width="27.28515625" style="27" customWidth="1"/>
    <col min="4" max="4" width="6.5703125" style="27" customWidth="1"/>
    <col min="5" max="5" width="9.140625" style="27" customWidth="1"/>
    <col min="6" max="6" width="12.42578125" style="27" customWidth="1"/>
    <col min="7" max="7" width="13.140625" style="31" customWidth="1"/>
    <col min="8" max="8" width="29.28515625" style="27" customWidth="1"/>
    <col min="9" max="9" width="9.140625" style="27"/>
    <col min="10" max="10" width="19" style="27" customWidth="1"/>
    <col min="11" max="16384" width="9.140625" style="27"/>
  </cols>
  <sheetData>
    <row r="1" spans="1:12" x14ac:dyDescent="0.25">
      <c r="A1" s="27" t="s">
        <v>1</v>
      </c>
      <c r="B1" s="28" t="s">
        <v>53</v>
      </c>
      <c r="C1" s="27" t="s">
        <v>208</v>
      </c>
      <c r="D1" s="32" t="s">
        <v>16</v>
      </c>
      <c r="F1" s="27" t="s">
        <v>18</v>
      </c>
      <c r="G1" s="31" t="s">
        <v>20</v>
      </c>
      <c r="H1" s="27" t="s">
        <v>19</v>
      </c>
    </row>
    <row r="3" spans="1:12" s="32" customFormat="1" x14ac:dyDescent="0.25">
      <c r="A3" s="32" t="s">
        <v>17</v>
      </c>
      <c r="B3" s="33"/>
      <c r="G3" s="34"/>
    </row>
    <row r="5" spans="1:12" s="59" customFormat="1" ht="21" customHeight="1" x14ac:dyDescent="0.25">
      <c r="A5" s="59" t="s">
        <v>52</v>
      </c>
      <c r="B5" s="63">
        <v>1</v>
      </c>
      <c r="C5" s="38" t="s">
        <v>55</v>
      </c>
      <c r="D5" s="38"/>
      <c r="E5" s="38"/>
      <c r="F5" s="39" t="s">
        <v>56</v>
      </c>
      <c r="G5" s="40">
        <v>42071</v>
      </c>
      <c r="H5" s="41" t="s">
        <v>68</v>
      </c>
      <c r="J5" s="38"/>
    </row>
    <row r="6" spans="1:12" x14ac:dyDescent="0.25">
      <c r="B6" s="43"/>
      <c r="C6" s="64" t="s">
        <v>57</v>
      </c>
      <c r="D6" s="37" t="s">
        <v>58</v>
      </c>
      <c r="E6" s="28">
        <v>51</v>
      </c>
      <c r="F6" s="44" t="s">
        <v>59</v>
      </c>
      <c r="G6" s="27"/>
      <c r="H6" s="44"/>
      <c r="I6" s="44"/>
      <c r="J6" s="44"/>
      <c r="K6" s="44"/>
      <c r="L6" s="44"/>
    </row>
    <row r="7" spans="1:12" x14ac:dyDescent="0.25">
      <c r="B7" s="43"/>
      <c r="C7" s="64" t="s">
        <v>60</v>
      </c>
      <c r="D7" s="37" t="s">
        <v>61</v>
      </c>
      <c r="E7" s="28">
        <v>49</v>
      </c>
      <c r="F7" s="44" t="s">
        <v>62</v>
      </c>
      <c r="G7" s="27"/>
      <c r="H7" s="44"/>
      <c r="I7" s="44"/>
      <c r="J7" s="44"/>
      <c r="K7" s="44"/>
      <c r="L7" s="44"/>
    </row>
    <row r="8" spans="1:12" x14ac:dyDescent="0.25">
      <c r="B8" s="43"/>
      <c r="C8" s="64" t="s">
        <v>63</v>
      </c>
      <c r="D8" s="37" t="s">
        <v>64</v>
      </c>
      <c r="E8" s="28">
        <v>52</v>
      </c>
      <c r="F8" s="44" t="s">
        <v>65</v>
      </c>
      <c r="G8" s="27"/>
      <c r="H8" s="44"/>
      <c r="I8" s="44"/>
      <c r="J8" s="44"/>
      <c r="K8" s="44"/>
      <c r="L8" s="44"/>
    </row>
    <row r="9" spans="1:12" x14ac:dyDescent="0.25">
      <c r="B9" s="43"/>
      <c r="C9" s="64" t="s">
        <v>66</v>
      </c>
      <c r="D9" s="37" t="s">
        <v>4</v>
      </c>
      <c r="E9" s="28">
        <v>54</v>
      </c>
      <c r="F9" s="44" t="s">
        <v>67</v>
      </c>
      <c r="G9" s="27"/>
    </row>
    <row r="10" spans="1:12" x14ac:dyDescent="0.25">
      <c r="E10" s="65">
        <f>SUM(E6:E9)</f>
        <v>206</v>
      </c>
    </row>
    <row r="11" spans="1:12" x14ac:dyDescent="0.25">
      <c r="G11" s="27"/>
    </row>
    <row r="12" spans="1:12" s="32" customFormat="1" x14ac:dyDescent="0.25">
      <c r="B12" s="63">
        <v>2</v>
      </c>
      <c r="C12" s="38" t="s">
        <v>69</v>
      </c>
      <c r="D12" s="38"/>
      <c r="E12" s="38"/>
      <c r="F12" s="39" t="s">
        <v>70</v>
      </c>
      <c r="G12" s="40">
        <v>42071</v>
      </c>
      <c r="H12" s="41" t="s">
        <v>68</v>
      </c>
      <c r="J12" s="38"/>
    </row>
    <row r="13" spans="1:12" x14ac:dyDescent="0.25">
      <c r="B13" s="43"/>
      <c r="C13" s="27" t="s">
        <v>71</v>
      </c>
      <c r="D13" s="37" t="s">
        <v>72</v>
      </c>
      <c r="E13" s="28">
        <v>39</v>
      </c>
      <c r="F13" s="44" t="s">
        <v>73</v>
      </c>
      <c r="G13" s="27"/>
      <c r="H13" s="44"/>
      <c r="I13" s="44"/>
      <c r="J13" s="44"/>
      <c r="K13" s="44"/>
      <c r="L13" s="44"/>
    </row>
    <row r="14" spans="1:12" x14ac:dyDescent="0.25">
      <c r="B14" s="43"/>
      <c r="C14" s="27" t="s">
        <v>74</v>
      </c>
      <c r="D14" s="37" t="s">
        <v>75</v>
      </c>
      <c r="E14" s="28">
        <v>58</v>
      </c>
      <c r="F14" s="44" t="s">
        <v>76</v>
      </c>
      <c r="G14" s="27"/>
      <c r="H14" s="44"/>
      <c r="I14" s="44"/>
      <c r="J14" s="44"/>
      <c r="K14" s="44"/>
      <c r="L14" s="44"/>
    </row>
    <row r="15" spans="1:12" x14ac:dyDescent="0.25">
      <c r="B15" s="43"/>
      <c r="C15" s="27" t="s">
        <v>77</v>
      </c>
      <c r="D15" s="37" t="s">
        <v>78</v>
      </c>
      <c r="E15" s="28">
        <v>59</v>
      </c>
      <c r="F15" s="44" t="s">
        <v>79</v>
      </c>
      <c r="G15" s="27"/>
      <c r="H15" s="44"/>
      <c r="I15" s="44"/>
      <c r="J15" s="44"/>
      <c r="K15" s="44"/>
      <c r="L15" s="44"/>
    </row>
    <row r="16" spans="1:12" x14ac:dyDescent="0.25">
      <c r="B16" s="43"/>
      <c r="C16" s="27" t="s">
        <v>80</v>
      </c>
      <c r="D16" s="37" t="s">
        <v>81</v>
      </c>
      <c r="E16" s="28">
        <v>57</v>
      </c>
      <c r="F16" s="44" t="s">
        <v>82</v>
      </c>
      <c r="G16" s="27"/>
    </row>
    <row r="17" spans="1:12" x14ac:dyDescent="0.25">
      <c r="E17" s="65">
        <f>SUM(E13:E16)</f>
        <v>213</v>
      </c>
    </row>
    <row r="18" spans="1:12" s="67" customFormat="1" x14ac:dyDescent="0.25">
      <c r="B18" s="68"/>
      <c r="E18" s="68"/>
      <c r="G18" s="69"/>
    </row>
    <row r="20" spans="1:12" s="32" customFormat="1" x14ac:dyDescent="0.25">
      <c r="A20" s="32" t="s">
        <v>122</v>
      </c>
      <c r="B20" s="63">
        <v>1</v>
      </c>
      <c r="C20" s="38" t="s">
        <v>69</v>
      </c>
      <c r="D20" s="38"/>
      <c r="E20" s="38"/>
      <c r="F20" s="39" t="s">
        <v>136</v>
      </c>
      <c r="G20" s="40">
        <v>42071</v>
      </c>
      <c r="H20" s="41" t="s">
        <v>68</v>
      </c>
    </row>
    <row r="21" spans="1:12" s="42" customFormat="1" x14ac:dyDescent="0.25">
      <c r="A21" s="33"/>
      <c r="B21" s="43"/>
      <c r="C21" s="64" t="s">
        <v>77</v>
      </c>
      <c r="D21" s="37" t="s">
        <v>78</v>
      </c>
      <c r="E21" s="28">
        <v>59</v>
      </c>
      <c r="F21" s="44" t="s">
        <v>137</v>
      </c>
      <c r="H21" s="27"/>
      <c r="I21" s="27"/>
      <c r="J21" s="27"/>
      <c r="K21" s="33"/>
    </row>
    <row r="22" spans="1:12" x14ac:dyDescent="0.25">
      <c r="B22" s="43"/>
      <c r="C22" s="64" t="s">
        <v>71</v>
      </c>
      <c r="D22" s="37" t="s">
        <v>72</v>
      </c>
      <c r="E22" s="28">
        <v>39</v>
      </c>
      <c r="F22" s="44" t="s">
        <v>138</v>
      </c>
      <c r="G22" s="27"/>
      <c r="H22" s="44"/>
      <c r="J22" s="37"/>
    </row>
    <row r="23" spans="1:12" x14ac:dyDescent="0.25">
      <c r="B23" s="43"/>
      <c r="C23" s="64" t="s">
        <v>74</v>
      </c>
      <c r="D23" s="37" t="s">
        <v>75</v>
      </c>
      <c r="E23" s="28">
        <v>58</v>
      </c>
      <c r="F23" s="44" t="s">
        <v>139</v>
      </c>
      <c r="G23" s="27"/>
      <c r="H23" s="44"/>
      <c r="I23" s="44"/>
      <c r="J23" s="44"/>
    </row>
    <row r="24" spans="1:12" x14ac:dyDescent="0.25">
      <c r="B24" s="43"/>
      <c r="C24" s="64" t="s">
        <v>80</v>
      </c>
      <c r="D24" s="37" t="s">
        <v>81</v>
      </c>
      <c r="E24" s="28">
        <v>57</v>
      </c>
      <c r="F24" s="44" t="s">
        <v>140</v>
      </c>
      <c r="G24" s="27"/>
      <c r="H24" s="44"/>
      <c r="I24" s="44"/>
      <c r="J24" s="44"/>
    </row>
    <row r="25" spans="1:12" x14ac:dyDescent="0.25">
      <c r="E25" s="65">
        <f>SUM(E21:E24)</f>
        <v>213</v>
      </c>
      <c r="G25" s="27"/>
      <c r="H25" s="44"/>
      <c r="I25" s="44"/>
      <c r="J25" s="44"/>
    </row>
    <row r="26" spans="1:12" s="35" customFormat="1" x14ac:dyDescent="0.25">
      <c r="A26" s="28"/>
      <c r="B26" s="28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s="42" customFormat="1" x14ac:dyDescent="0.25">
      <c r="A27" s="33"/>
      <c r="B27" s="63">
        <v>2</v>
      </c>
      <c r="C27" s="38" t="s">
        <v>123</v>
      </c>
      <c r="D27" s="38"/>
      <c r="E27" s="38"/>
      <c r="F27" s="39" t="s">
        <v>184</v>
      </c>
      <c r="G27" s="40">
        <v>42315</v>
      </c>
      <c r="H27" s="41" t="s">
        <v>171</v>
      </c>
      <c r="J27" s="38"/>
      <c r="K27" s="32"/>
      <c r="L27" s="32"/>
    </row>
    <row r="28" spans="1:12" x14ac:dyDescent="0.25">
      <c r="B28" s="43"/>
      <c r="C28" s="27" t="s">
        <v>185</v>
      </c>
      <c r="D28" s="37" t="s">
        <v>75</v>
      </c>
      <c r="E28" s="28">
        <v>58</v>
      </c>
      <c r="F28" s="44" t="s">
        <v>186</v>
      </c>
      <c r="G28" s="27"/>
      <c r="H28" s="44"/>
      <c r="I28" s="44"/>
      <c r="J28" s="44"/>
      <c r="K28" s="44"/>
      <c r="L28" s="44"/>
    </row>
    <row r="29" spans="1:12" x14ac:dyDescent="0.25">
      <c r="B29" s="43"/>
      <c r="C29" s="27" t="s">
        <v>187</v>
      </c>
      <c r="D29" s="37" t="s">
        <v>7</v>
      </c>
      <c r="E29" s="28">
        <v>50</v>
      </c>
      <c r="F29" s="44" t="s">
        <v>188</v>
      </c>
      <c r="G29" s="27"/>
      <c r="H29" s="44"/>
      <c r="I29" s="44"/>
      <c r="J29" s="44"/>
      <c r="K29" s="44"/>
      <c r="L29" s="44"/>
    </row>
    <row r="30" spans="1:12" x14ac:dyDescent="0.25">
      <c r="B30" s="43"/>
      <c r="C30" s="27" t="s">
        <v>133</v>
      </c>
      <c r="D30" s="37" t="s">
        <v>134</v>
      </c>
      <c r="E30" s="28">
        <v>65</v>
      </c>
      <c r="F30" s="44" t="s">
        <v>189</v>
      </c>
      <c r="G30" s="27"/>
      <c r="H30" s="44"/>
      <c r="I30" s="44"/>
      <c r="J30" s="44"/>
      <c r="K30" s="44"/>
      <c r="L30" s="44"/>
    </row>
    <row r="31" spans="1:12" x14ac:dyDescent="0.25">
      <c r="B31" s="43"/>
      <c r="C31" s="27" t="s">
        <v>190</v>
      </c>
      <c r="D31" s="37" t="s">
        <v>178</v>
      </c>
      <c r="E31" s="28">
        <v>42</v>
      </c>
      <c r="F31" s="44" t="s">
        <v>191</v>
      </c>
      <c r="G31" s="27"/>
    </row>
    <row r="32" spans="1:12" x14ac:dyDescent="0.25">
      <c r="E32" s="65">
        <f>SUM(E28:E31)</f>
        <v>215</v>
      </c>
    </row>
    <row r="33" spans="1:11" s="67" customFormat="1" x14ac:dyDescent="0.25">
      <c r="B33" s="68"/>
      <c r="G33" s="69"/>
    </row>
    <row r="34" spans="1:11" s="35" customFormat="1" x14ac:dyDescent="0.25">
      <c r="A34" s="28"/>
      <c r="B34" s="28"/>
      <c r="C34" s="28"/>
      <c r="E34" s="28"/>
      <c r="F34" s="74"/>
      <c r="G34" s="75"/>
      <c r="H34" s="46"/>
      <c r="I34" s="28"/>
      <c r="J34" s="76"/>
      <c r="K34" s="28"/>
    </row>
    <row r="35" spans="1:11" s="36" customFormat="1" ht="21.75" customHeight="1" x14ac:dyDescent="0.25">
      <c r="A35" s="36" t="s">
        <v>54</v>
      </c>
      <c r="B35" s="36">
        <v>1</v>
      </c>
      <c r="C35" s="41" t="s">
        <v>15</v>
      </c>
      <c r="D35" s="60"/>
      <c r="E35" s="60"/>
      <c r="F35" s="77" t="s">
        <v>2</v>
      </c>
      <c r="G35" s="40">
        <v>42019</v>
      </c>
      <c r="H35" s="41" t="s">
        <v>21</v>
      </c>
    </row>
    <row r="36" spans="1:11" s="35" customFormat="1" x14ac:dyDescent="0.25">
      <c r="A36" s="28"/>
      <c r="B36" s="28"/>
      <c r="C36" s="27" t="s">
        <v>3</v>
      </c>
      <c r="D36" s="78" t="s">
        <v>4</v>
      </c>
      <c r="E36" s="28">
        <v>54</v>
      </c>
      <c r="F36" s="79" t="s">
        <v>5</v>
      </c>
      <c r="G36" s="75"/>
      <c r="H36" s="46"/>
      <c r="I36" s="28"/>
      <c r="J36" s="28"/>
      <c r="K36" s="28"/>
    </row>
    <row r="37" spans="1:11" s="42" customFormat="1" x14ac:dyDescent="0.25">
      <c r="A37" s="33"/>
      <c r="B37" s="33"/>
      <c r="C37" s="27" t="s">
        <v>6</v>
      </c>
      <c r="D37" s="78" t="s">
        <v>7</v>
      </c>
      <c r="E37" s="28">
        <v>50</v>
      </c>
      <c r="F37" s="79" t="s">
        <v>8</v>
      </c>
      <c r="G37" s="58"/>
      <c r="H37" s="80"/>
      <c r="I37" s="28"/>
      <c r="J37" s="81"/>
      <c r="K37" s="33"/>
    </row>
    <row r="38" spans="1:11" s="35" customFormat="1" x14ac:dyDescent="0.25">
      <c r="A38" s="28"/>
      <c r="B38" s="28"/>
      <c r="C38" s="27" t="s">
        <v>9</v>
      </c>
      <c r="D38" s="78" t="s">
        <v>10</v>
      </c>
      <c r="E38" s="28">
        <v>47</v>
      </c>
      <c r="F38" s="79" t="s">
        <v>11</v>
      </c>
      <c r="G38" s="75"/>
      <c r="I38" s="28"/>
      <c r="J38" s="28"/>
      <c r="K38" s="28"/>
    </row>
    <row r="39" spans="1:11" s="35" customFormat="1" x14ac:dyDescent="0.25">
      <c r="A39" s="28"/>
      <c r="B39" s="28"/>
      <c r="C39" s="27" t="s">
        <v>12</v>
      </c>
      <c r="D39" s="78" t="s">
        <v>13</v>
      </c>
      <c r="E39" s="28">
        <v>53</v>
      </c>
      <c r="F39" s="79" t="s">
        <v>14</v>
      </c>
      <c r="G39" s="75"/>
      <c r="H39" s="46"/>
      <c r="I39" s="28"/>
      <c r="J39" s="28"/>
      <c r="K39" s="28"/>
    </row>
    <row r="40" spans="1:11" s="35" customFormat="1" x14ac:dyDescent="0.25">
      <c r="A40" s="28"/>
      <c r="B40" s="28"/>
      <c r="C40" s="28"/>
      <c r="E40" s="65">
        <f>SUM(E36:E39)</f>
        <v>204</v>
      </c>
      <c r="F40" s="28"/>
      <c r="G40" s="75"/>
      <c r="H40" s="46"/>
      <c r="I40" s="28"/>
      <c r="J40" s="28"/>
      <c r="K40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15" sqref="A15"/>
    </sheetView>
  </sheetViews>
  <sheetFormatPr defaultRowHeight="15.75" x14ac:dyDescent="0.25"/>
  <cols>
    <col min="1" max="1" width="21.28515625" style="64" customWidth="1"/>
    <col min="2" max="2" width="5.140625" style="62" customWidth="1"/>
    <col min="3" max="3" width="23.28515625" style="64" customWidth="1"/>
    <col min="4" max="5" width="6.28515625" style="52" customWidth="1"/>
    <col min="6" max="6" width="10.42578125" style="52" customWidth="1"/>
    <col min="7" max="7" width="14" style="64" customWidth="1"/>
    <col min="8" max="16384" width="9.140625" style="64"/>
  </cols>
  <sheetData>
    <row r="1" spans="1:12" s="27" customFormat="1" x14ac:dyDescent="0.25">
      <c r="A1" s="27" t="s">
        <v>1</v>
      </c>
      <c r="B1" s="60"/>
      <c r="C1" s="27" t="s">
        <v>208</v>
      </c>
      <c r="D1" s="29" t="s">
        <v>16</v>
      </c>
      <c r="E1" s="30"/>
      <c r="F1" s="28" t="s">
        <v>18</v>
      </c>
      <c r="G1" s="31" t="s">
        <v>22</v>
      </c>
      <c r="H1" s="27" t="s">
        <v>19</v>
      </c>
    </row>
    <row r="2" spans="1:12" s="27" customFormat="1" x14ac:dyDescent="0.25">
      <c r="B2" s="60"/>
      <c r="D2" s="28"/>
      <c r="E2" s="28"/>
      <c r="F2" s="28"/>
      <c r="G2" s="31"/>
    </row>
    <row r="3" spans="1:12" s="32" customFormat="1" x14ac:dyDescent="0.25">
      <c r="A3" s="32" t="s">
        <v>37</v>
      </c>
      <c r="B3" s="36"/>
      <c r="D3" s="33"/>
      <c r="E3" s="33"/>
      <c r="F3" s="33"/>
      <c r="G3" s="34"/>
    </row>
    <row r="4" spans="1:12" s="35" customFormat="1" x14ac:dyDescent="0.25">
      <c r="B4" s="60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73" customFormat="1" x14ac:dyDescent="0.25">
      <c r="A5" s="73" t="s">
        <v>122</v>
      </c>
      <c r="B5" s="63">
        <v>1</v>
      </c>
      <c r="C5" s="38" t="s">
        <v>123</v>
      </c>
      <c r="D5" s="38"/>
      <c r="E5" s="38"/>
      <c r="F5" s="39" t="s">
        <v>124</v>
      </c>
      <c r="G5" s="40">
        <v>42071</v>
      </c>
      <c r="H5" s="41" t="s">
        <v>68</v>
      </c>
      <c r="J5" s="38"/>
      <c r="K5" s="32"/>
      <c r="L5" s="32"/>
    </row>
    <row r="6" spans="1:12" x14ac:dyDescent="0.25">
      <c r="B6" s="43"/>
      <c r="C6" s="64" t="s">
        <v>125</v>
      </c>
      <c r="D6" s="37" t="s">
        <v>126</v>
      </c>
      <c r="E6" s="43">
        <v>72</v>
      </c>
      <c r="F6" s="44" t="s">
        <v>127</v>
      </c>
      <c r="H6" s="44"/>
      <c r="I6" s="44"/>
      <c r="J6" s="44"/>
      <c r="K6" s="44"/>
      <c r="L6" s="44"/>
    </row>
    <row r="7" spans="1:12" x14ac:dyDescent="0.25">
      <c r="B7" s="43"/>
      <c r="C7" s="64" t="s">
        <v>128</v>
      </c>
      <c r="D7" s="37" t="s">
        <v>129</v>
      </c>
      <c r="E7" s="43">
        <v>56</v>
      </c>
      <c r="F7" s="44" t="s">
        <v>130</v>
      </c>
      <c r="H7" s="44"/>
      <c r="I7" s="44"/>
      <c r="J7" s="44"/>
      <c r="K7" s="44"/>
      <c r="L7" s="44"/>
    </row>
    <row r="8" spans="1:12" x14ac:dyDescent="0.25">
      <c r="B8" s="43"/>
      <c r="C8" s="64" t="s">
        <v>131</v>
      </c>
      <c r="D8" s="37" t="s">
        <v>4</v>
      </c>
      <c r="E8" s="43">
        <v>54</v>
      </c>
      <c r="F8" s="44" t="s">
        <v>132</v>
      </c>
      <c r="H8" s="44"/>
      <c r="I8" s="44"/>
      <c r="J8" s="44"/>
      <c r="K8" s="44"/>
      <c r="L8" s="44"/>
    </row>
    <row r="9" spans="1:12" x14ac:dyDescent="0.25">
      <c r="B9" s="43"/>
      <c r="C9" s="64" t="s">
        <v>133</v>
      </c>
      <c r="D9" s="37" t="s">
        <v>134</v>
      </c>
      <c r="E9" s="43">
        <v>65</v>
      </c>
      <c r="F9" s="44" t="s">
        <v>135</v>
      </c>
      <c r="H9" s="27"/>
      <c r="I9" s="27"/>
      <c r="J9" s="27"/>
      <c r="K9" s="27"/>
      <c r="L9" s="27"/>
    </row>
    <row r="10" spans="1:12" x14ac:dyDescent="0.25">
      <c r="E10" s="45">
        <f>SUM(E6:E9)</f>
        <v>247</v>
      </c>
    </row>
    <row r="11" spans="1:12" s="71" customFormat="1" x14ac:dyDescent="0.25">
      <c r="B11" s="61"/>
      <c r="D11" s="48"/>
      <c r="E11" s="48"/>
      <c r="F11" s="48"/>
    </row>
    <row r="13" spans="1:12" s="42" customFormat="1" ht="15.75" customHeight="1" x14ac:dyDescent="0.25">
      <c r="A13" s="36" t="s">
        <v>23</v>
      </c>
      <c r="B13" s="36">
        <v>1</v>
      </c>
      <c r="C13" s="38" t="s">
        <v>36</v>
      </c>
      <c r="D13" s="63"/>
      <c r="E13" s="63"/>
      <c r="F13" s="63" t="s">
        <v>24</v>
      </c>
      <c r="G13" s="40">
        <v>42019</v>
      </c>
      <c r="H13" s="41" t="s">
        <v>21</v>
      </c>
      <c r="I13" s="36"/>
      <c r="J13" s="39"/>
      <c r="K13" s="38"/>
    </row>
    <row r="14" spans="1:12" s="42" customFormat="1" x14ac:dyDescent="0.25">
      <c r="B14" s="36"/>
      <c r="C14" s="27" t="s">
        <v>25</v>
      </c>
      <c r="D14" s="43" t="s">
        <v>7</v>
      </c>
      <c r="E14" s="43">
        <v>50</v>
      </c>
      <c r="F14" s="43" t="s">
        <v>26</v>
      </c>
      <c r="G14" s="44"/>
      <c r="I14" s="44"/>
      <c r="J14" s="44"/>
      <c r="K14" s="44"/>
    </row>
    <row r="15" spans="1:12" s="35" customFormat="1" x14ac:dyDescent="0.25">
      <c r="B15" s="60"/>
      <c r="C15" s="27" t="s">
        <v>27</v>
      </c>
      <c r="D15" s="43" t="s">
        <v>28</v>
      </c>
      <c r="E15" s="43">
        <v>68</v>
      </c>
      <c r="F15" s="43" t="s">
        <v>29</v>
      </c>
      <c r="G15" s="44"/>
      <c r="I15" s="44"/>
      <c r="J15" s="44"/>
      <c r="K15" s="44"/>
    </row>
    <row r="16" spans="1:12" s="35" customFormat="1" x14ac:dyDescent="0.25">
      <c r="B16" s="60"/>
      <c r="C16" s="27" t="s">
        <v>30</v>
      </c>
      <c r="D16" s="43" t="s">
        <v>31</v>
      </c>
      <c r="E16" s="43">
        <v>63</v>
      </c>
      <c r="F16" s="43" t="s">
        <v>32</v>
      </c>
      <c r="G16" s="44"/>
      <c r="I16" s="44"/>
      <c r="J16" s="44"/>
      <c r="K16" s="44"/>
    </row>
    <row r="17" spans="1:11" s="35" customFormat="1" x14ac:dyDescent="0.25">
      <c r="B17" s="60"/>
      <c r="C17" s="27" t="s">
        <v>33</v>
      </c>
      <c r="D17" s="43" t="s">
        <v>34</v>
      </c>
      <c r="E17" s="43">
        <v>55</v>
      </c>
      <c r="F17" s="43" t="s">
        <v>35</v>
      </c>
      <c r="G17" s="44"/>
      <c r="I17" s="44"/>
      <c r="J17" s="44"/>
      <c r="K17" s="27"/>
    </row>
    <row r="18" spans="1:11" s="35" customFormat="1" x14ac:dyDescent="0.25">
      <c r="B18" s="60"/>
      <c r="C18" s="28"/>
      <c r="D18" s="28"/>
      <c r="E18" s="45">
        <f>SUM(E14:E17)</f>
        <v>236</v>
      </c>
      <c r="F18" s="82"/>
      <c r="G18" s="28"/>
      <c r="H18" s="28"/>
      <c r="I18" s="28"/>
      <c r="J18" s="28"/>
    </row>
    <row r="19" spans="1:11" s="51" customFormat="1" x14ac:dyDescent="0.25">
      <c r="B19" s="62"/>
      <c r="C19" s="52"/>
      <c r="D19" s="54"/>
      <c r="E19" s="54"/>
      <c r="F19" s="52"/>
      <c r="G19" s="52"/>
      <c r="H19" s="52"/>
      <c r="I19" s="52"/>
      <c r="J19" s="52"/>
    </row>
    <row r="20" spans="1:11" x14ac:dyDescent="0.25">
      <c r="A20" s="37"/>
      <c r="D20" s="43"/>
      <c r="E20" s="43"/>
      <c r="F20" s="43"/>
      <c r="H20" s="44"/>
      <c r="I20" s="44"/>
      <c r="J20" s="44"/>
      <c r="K20" s="44"/>
    </row>
    <row r="21" spans="1:11" x14ac:dyDescent="0.25">
      <c r="A21" s="37"/>
      <c r="D21" s="43"/>
      <c r="E21" s="43"/>
      <c r="F21" s="43"/>
      <c r="H21" s="44"/>
      <c r="I21" s="44"/>
      <c r="J21" s="44"/>
      <c r="K21" s="44"/>
    </row>
    <row r="22" spans="1:11" x14ac:dyDescent="0.25">
      <c r="A22" s="37"/>
      <c r="D22" s="43"/>
      <c r="E22" s="43"/>
      <c r="F22" s="43"/>
      <c r="H22" s="44"/>
      <c r="I22" s="44"/>
      <c r="J22" s="44"/>
      <c r="K22" s="27"/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DK RELAYS WOMEN SHORT COURSE</vt:lpstr>
      <vt:lpstr>A 100-119</vt:lpstr>
      <vt:lpstr>B 120-159</vt:lpstr>
      <vt:lpstr>C 160-199</vt:lpstr>
      <vt:lpstr>D 200-239</vt:lpstr>
      <vt:lpstr>E 240-279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garne</dc:creator>
  <cp:lastModifiedBy>Ellen</cp:lastModifiedBy>
  <cp:lastPrinted>2013-09-24T15:53:04Z</cp:lastPrinted>
  <dcterms:created xsi:type="dcterms:W3CDTF">2011-02-04T22:55:46Z</dcterms:created>
  <dcterms:modified xsi:type="dcterms:W3CDTF">2016-01-17T17:31:41Z</dcterms:modified>
</cp:coreProperties>
</file>