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len\Documents\Mastersrekorder\TOP10-2015-Holdkapper\"/>
    </mc:Choice>
  </mc:AlternateContent>
  <bookViews>
    <workbookView xWindow="5475" yWindow="-30" windowWidth="14745" windowHeight="12045"/>
  </bookViews>
  <sheets>
    <sheet name="DENMARK RELAYS MIX SHORT COURSE" sheetId="7" r:id="rId1"/>
    <sheet name="A 100-119" sheetId="1" r:id="rId2"/>
    <sheet name="B 120-159" sheetId="2" r:id="rId3"/>
    <sheet name="C 160-199" sheetId="3" r:id="rId4"/>
    <sheet name="D 200-239" sheetId="4" r:id="rId5"/>
    <sheet name="E 240-279" sheetId="5" r:id="rId6"/>
    <sheet name="F 280-319" sheetId="6" r:id="rId7"/>
  </sheets>
  <calcPr calcId="152511"/>
</workbook>
</file>

<file path=xl/calcChain.xml><?xml version="1.0" encoding="utf-8"?>
<calcChain xmlns="http://schemas.openxmlformats.org/spreadsheetml/2006/main">
  <c r="E74" i="2" l="1"/>
  <c r="E89" i="3"/>
  <c r="E32" i="4"/>
  <c r="E17" i="1"/>
  <c r="E23" i="2"/>
  <c r="E52" i="3"/>
  <c r="E24" i="3"/>
  <c r="E24" i="4"/>
  <c r="E17" i="4"/>
  <c r="E33" i="1" l="1"/>
  <c r="E117" i="2"/>
  <c r="E110" i="2"/>
  <c r="E103" i="2"/>
  <c r="E139" i="3"/>
  <c r="E132" i="3"/>
  <c r="E125" i="3"/>
  <c r="E118" i="3"/>
  <c r="E48" i="4"/>
  <c r="E41" i="1" l="1"/>
  <c r="E182" i="2"/>
  <c r="E175" i="2"/>
  <c r="E161" i="2"/>
  <c r="E154" i="2"/>
  <c r="E154" i="3"/>
  <c r="E77" i="4"/>
  <c r="E70" i="4"/>
  <c r="E10" i="1"/>
  <c r="E44" i="2"/>
  <c r="E37" i="2"/>
  <c r="E30" i="2"/>
  <c r="E16" i="2"/>
  <c r="E9" i="2"/>
  <c r="E59" i="3"/>
  <c r="E45" i="3"/>
  <c r="E38" i="3"/>
  <c r="E31" i="3"/>
  <c r="E17" i="3"/>
  <c r="E10" i="3"/>
  <c r="E10" i="4"/>
  <c r="E10" i="5"/>
  <c r="E25" i="1" l="1"/>
  <c r="E95" i="2"/>
  <c r="E88" i="2"/>
  <c r="E81" i="2"/>
  <c r="E67" i="2"/>
  <c r="E60" i="2"/>
  <c r="E52" i="2"/>
  <c r="E110" i="3"/>
  <c r="E103" i="3"/>
  <c r="E96" i="3"/>
  <c r="E82" i="3"/>
  <c r="E75" i="3"/>
  <c r="E68" i="3"/>
  <c r="E39" i="4"/>
  <c r="E26" i="5"/>
  <c r="E18" i="5"/>
  <c r="E197" i="2"/>
  <c r="E190" i="2"/>
  <c r="E162" i="3"/>
  <c r="E41" i="5"/>
  <c r="E10" i="6" l="1"/>
  <c r="E62" i="4"/>
  <c r="E55" i="4"/>
  <c r="E34" i="5"/>
  <c r="E84" i="4"/>
  <c r="E168" i="2"/>
  <c r="E147" i="3"/>
</calcChain>
</file>

<file path=xl/sharedStrings.xml><?xml version="1.0" encoding="utf-8"?>
<sst xmlns="http://schemas.openxmlformats.org/spreadsheetml/2006/main" count="1072" uniqueCount="569">
  <si>
    <t>Place</t>
  </si>
  <si>
    <t>Event</t>
  </si>
  <si>
    <t xml:space="preserve">Age </t>
  </si>
  <si>
    <t>Time</t>
  </si>
  <si>
    <t xml:space="preserve">Place </t>
  </si>
  <si>
    <t>Østdanske Masters, Næstved</t>
  </si>
  <si>
    <t>1961 </t>
  </si>
  <si>
    <t>1965 </t>
  </si>
  <si>
    <t>1962 </t>
  </si>
  <si>
    <t>4:46.84 </t>
  </si>
  <si>
    <t>Margit Andersen </t>
  </si>
  <si>
    <t>1970 </t>
  </si>
  <si>
    <t>1:16.69 </t>
  </si>
  <si>
    <t>Katja Kousgard </t>
  </si>
  <si>
    <t>1974 </t>
  </si>
  <si>
    <t>1:25.16 </t>
  </si>
  <si>
    <t>Jesper Waterval </t>
  </si>
  <si>
    <t>1975 </t>
  </si>
  <si>
    <t>1:05.00 </t>
  </si>
  <si>
    <t>Thomas Müllertz </t>
  </si>
  <si>
    <t>1971 </t>
  </si>
  <si>
    <t>59.99 </t>
  </si>
  <si>
    <t>Triton Ballerup </t>
  </si>
  <si>
    <t>1972 </t>
  </si>
  <si>
    <t>Date</t>
  </si>
  <si>
    <t>Club, swimmers</t>
  </si>
  <si>
    <t>Hovedstadens Svømmeklub </t>
  </si>
  <si>
    <t>4:59.90 </t>
  </si>
  <si>
    <t>Anne Roslyng </t>
  </si>
  <si>
    <t>1983 </t>
  </si>
  <si>
    <t>1:16.89 </t>
  </si>
  <si>
    <t>Mark André Kohnagel </t>
  </si>
  <si>
    <t>1:23.87 </t>
  </si>
  <si>
    <t>Carola Pedersen </t>
  </si>
  <si>
    <t>1989 </t>
  </si>
  <si>
    <t>1:19.43 </t>
  </si>
  <si>
    <t>Rémi Maguet </t>
  </si>
  <si>
    <t>1986 </t>
  </si>
  <si>
    <t>59.71 </t>
  </si>
  <si>
    <t>4x100 medley MIX</t>
  </si>
  <si>
    <t>Swim Team Tåstrup </t>
  </si>
  <si>
    <t>5:09.48 </t>
  </si>
  <si>
    <t>Klaus Hjorth </t>
  </si>
  <si>
    <t>1977 </t>
  </si>
  <si>
    <t>1:06.87 </t>
  </si>
  <si>
    <t>Dan Ole Johansen </t>
  </si>
  <si>
    <t>1960 </t>
  </si>
  <si>
    <t>1:25.62 </t>
  </si>
  <si>
    <t>Pia Thulstrup </t>
  </si>
  <si>
    <t>1:16.37 </t>
  </si>
  <si>
    <t>Elisabeth Ketelsen </t>
  </si>
  <si>
    <t>1943 </t>
  </si>
  <si>
    <t>1:20.62 </t>
  </si>
  <si>
    <t>Age group  200-239</t>
  </si>
  <si>
    <t>4x100 freestyle MIX</t>
  </si>
  <si>
    <t>4:08.27 </t>
  </si>
  <si>
    <t>Peter Christensen </t>
  </si>
  <si>
    <t>58.57 </t>
  </si>
  <si>
    <t>Linda Lund Tietze </t>
  </si>
  <si>
    <t>1984 </t>
  </si>
  <si>
    <t>58.19 </t>
  </si>
  <si>
    <t>Mads Bo Larsen </t>
  </si>
  <si>
    <t>1964 </t>
  </si>
  <si>
    <t>1:00.30 </t>
  </si>
  <si>
    <t>Charlotte Them </t>
  </si>
  <si>
    <t>1976 </t>
  </si>
  <si>
    <t>1:11.21 </t>
  </si>
  <si>
    <t>Køge</t>
  </si>
  <si>
    <t>5:15.04 </t>
  </si>
  <si>
    <t>Jan Råsø Rasmussen </t>
  </si>
  <si>
    <t>1:08.56 </t>
  </si>
  <si>
    <t>Henriette Svankjær </t>
  </si>
  <si>
    <t>1:13.09 </t>
  </si>
  <si>
    <t>Berit Marx Pedersen </t>
  </si>
  <si>
    <t>1950 </t>
  </si>
  <si>
    <t>1:40.36 </t>
  </si>
  <si>
    <t>Finn Bækgaard </t>
  </si>
  <si>
    <t>1955 </t>
  </si>
  <si>
    <t>1:13.03 </t>
  </si>
  <si>
    <t>Taastrup</t>
  </si>
  <si>
    <t>5:48.82 </t>
  </si>
  <si>
    <t>Gerhard Deneken </t>
  </si>
  <si>
    <t>1963 </t>
  </si>
  <si>
    <t>1:10.26 </t>
  </si>
  <si>
    <t>Kirsten Haugaard </t>
  </si>
  <si>
    <t>1:46.85 </t>
  </si>
  <si>
    <t>Jørn Birch </t>
  </si>
  <si>
    <t>1959 </t>
  </si>
  <si>
    <t>1:28.30 </t>
  </si>
  <si>
    <t>Hanne Klausen </t>
  </si>
  <si>
    <t>1:23.41 </t>
  </si>
  <si>
    <t>Korsør</t>
  </si>
  <si>
    <t>7:56.40 </t>
  </si>
  <si>
    <t>Marianne Friis-Olsen </t>
  </si>
  <si>
    <t>1952 </t>
  </si>
  <si>
    <t>1:30.46 </t>
  </si>
  <si>
    <t>Bente Sørensen </t>
  </si>
  <si>
    <t>1947 </t>
  </si>
  <si>
    <t>1:37.41 </t>
  </si>
  <si>
    <t>Holger Keinicke </t>
  </si>
  <si>
    <t>1936 </t>
  </si>
  <si>
    <t>2:38.67 </t>
  </si>
  <si>
    <t>Mogens Jensen </t>
  </si>
  <si>
    <t>1939 </t>
  </si>
  <si>
    <t>2:09.86 </t>
  </si>
  <si>
    <t>Age group  280-320</t>
  </si>
  <si>
    <t>Danske Open Masters, Nærum</t>
  </si>
  <si>
    <t>Helle Rasmussen </t>
  </si>
  <si>
    <t>2:52.58 </t>
  </si>
  <si>
    <t>Kirsten Strange </t>
  </si>
  <si>
    <t>1944 </t>
  </si>
  <si>
    <t>3:32.96 </t>
  </si>
  <si>
    <t>Otto Christensen </t>
  </si>
  <si>
    <t>1938 </t>
  </si>
  <si>
    <t>3:40.56 </t>
  </si>
  <si>
    <t>Jan Nielsen </t>
  </si>
  <si>
    <t>2:40.37</t>
  </si>
  <si>
    <t>Age group  240-279</t>
  </si>
  <si>
    <t>Vordingborg</t>
  </si>
  <si>
    <t>12:46.47</t>
  </si>
  <si>
    <t>2:36.59 </t>
  </si>
  <si>
    <t>3:25.15 </t>
  </si>
  <si>
    <t>Hans Larsen </t>
  </si>
  <si>
    <t>4:01.92 </t>
  </si>
  <si>
    <t>2:56.60 </t>
  </si>
  <si>
    <t>13:00.26</t>
  </si>
  <si>
    <t xml:space="preserve">Korsør </t>
  </si>
  <si>
    <t>4x200 freestyle MIX</t>
  </si>
  <si>
    <t>Sigma Swim </t>
  </si>
  <si>
    <t>Caroline Suhr </t>
  </si>
  <si>
    <t>Jacob Lercke Skytte </t>
  </si>
  <si>
    <t>Claus Lerche Iversen </t>
  </si>
  <si>
    <t>Dorthe Rathmann Bengtson </t>
  </si>
  <si>
    <t>1966 </t>
  </si>
  <si>
    <t>9:06.17 </t>
  </si>
  <si>
    <t>2:23.44 </t>
  </si>
  <si>
    <t>2:00.41 </t>
  </si>
  <si>
    <t>1:57.78 </t>
  </si>
  <si>
    <t>2:44.54 </t>
  </si>
  <si>
    <t>Age</t>
  </si>
  <si>
    <t xml:space="preserve">Sigma </t>
  </si>
  <si>
    <t>U.S.G </t>
  </si>
  <si>
    <t>9:08.35 </t>
  </si>
  <si>
    <t>Troels Antvorskov </t>
  </si>
  <si>
    <t>1980 </t>
  </si>
  <si>
    <t>2:17.61 </t>
  </si>
  <si>
    <t>Rune Solvang </t>
  </si>
  <si>
    <t>2:11.24 </t>
  </si>
  <si>
    <t>Trine Gudnitz </t>
  </si>
  <si>
    <t>1987 </t>
  </si>
  <si>
    <t>2:17.34 </t>
  </si>
  <si>
    <t>Katrine Leth-Espensen </t>
  </si>
  <si>
    <t>1990 </t>
  </si>
  <si>
    <t>2:22.16 </t>
  </si>
  <si>
    <t>10:02.25 </t>
  </si>
  <si>
    <t>Anne-Sofie Pii </t>
  </si>
  <si>
    <t>2:32.95 </t>
  </si>
  <si>
    <t>Flemming Bertram </t>
  </si>
  <si>
    <t>2:28.27 </t>
  </si>
  <si>
    <t>Anders Bo Pedersen </t>
  </si>
  <si>
    <t>1981 </t>
  </si>
  <si>
    <t>2:08.83 </t>
  </si>
  <si>
    <t>Karen Mikkelsen </t>
  </si>
  <si>
    <t>2:52.20 </t>
  </si>
  <si>
    <t>Swim Team Odense </t>
  </si>
  <si>
    <t>4x50 medley MIX</t>
  </si>
  <si>
    <t>3:01.99 </t>
  </si>
  <si>
    <t>48.92 </t>
  </si>
  <si>
    <t>40.00 </t>
  </si>
  <si>
    <t>47.07 </t>
  </si>
  <si>
    <t>46.00 </t>
  </si>
  <si>
    <t>Christian Drachmann </t>
  </si>
  <si>
    <t>1968 </t>
  </si>
  <si>
    <t>Anette Bøgsted </t>
  </si>
  <si>
    <t>Hsk Hermes </t>
  </si>
  <si>
    <t>2:37.60 </t>
  </si>
  <si>
    <t>Bo Hyllested </t>
  </si>
  <si>
    <t>1949 </t>
  </si>
  <si>
    <t>38.85 </t>
  </si>
  <si>
    <t>Tine Broksø </t>
  </si>
  <si>
    <t>47.50 </t>
  </si>
  <si>
    <t>Flemming Nielsen </t>
  </si>
  <si>
    <t>1954 </t>
  </si>
  <si>
    <t>36.06 </t>
  </si>
  <si>
    <t>Lotte Bay Smidt </t>
  </si>
  <si>
    <t>35.19 </t>
  </si>
  <si>
    <t>Køge Svømmeklub </t>
  </si>
  <si>
    <t>2:08.74 </t>
  </si>
  <si>
    <t>Martin Backs </t>
  </si>
  <si>
    <t>34.71 </t>
  </si>
  <si>
    <t>38.74 </t>
  </si>
  <si>
    <t>28.87 </t>
  </si>
  <si>
    <t>26.42 </t>
  </si>
  <si>
    <t>Helsingør Svømmeklub </t>
  </si>
  <si>
    <t>2:12.56 </t>
  </si>
  <si>
    <t>Gitte Raagaard </t>
  </si>
  <si>
    <t>33.38 </t>
  </si>
  <si>
    <t>Tine Ottosen </t>
  </si>
  <si>
    <t>43.17 </t>
  </si>
  <si>
    <t>Hans Martin Johansen </t>
  </si>
  <si>
    <t>27.46 </t>
  </si>
  <si>
    <t>Giedrius Saltenis </t>
  </si>
  <si>
    <t>1982 </t>
  </si>
  <si>
    <t>28.55 </t>
  </si>
  <si>
    <t>Glostrup Svømme Klub </t>
  </si>
  <si>
    <t>2:13.20 </t>
  </si>
  <si>
    <t>Kristina Thomsen </t>
  </si>
  <si>
    <t>1979 </t>
  </si>
  <si>
    <t>38.23 </t>
  </si>
  <si>
    <t>Kate Sørensen </t>
  </si>
  <si>
    <t>38.26 </t>
  </si>
  <si>
    <t>Jonas Sørensen </t>
  </si>
  <si>
    <t>25.43 </t>
  </si>
  <si>
    <t>Lars Lønborg </t>
  </si>
  <si>
    <t>31.28 </t>
  </si>
  <si>
    <t>1978 </t>
  </si>
  <si>
    <t>Pia Alexandersen </t>
  </si>
  <si>
    <t>1973 </t>
  </si>
  <si>
    <t>Anders Dalsgaard </t>
  </si>
  <si>
    <t>Ringsted Svømme Klub </t>
  </si>
  <si>
    <t>2:22.77 </t>
  </si>
  <si>
    <t>Margit Sørensen </t>
  </si>
  <si>
    <t>35.95 </t>
  </si>
  <si>
    <t>Jan Simonsen </t>
  </si>
  <si>
    <t>39.38 </t>
  </si>
  <si>
    <t>Lene Dyrbak </t>
  </si>
  <si>
    <t>Darcy Diem </t>
  </si>
  <si>
    <t>29.18 </t>
  </si>
  <si>
    <t>Agfs Svømmeafdeling </t>
  </si>
  <si>
    <t>2:25.78 </t>
  </si>
  <si>
    <t>Rita Hauge </t>
  </si>
  <si>
    <t>39.33 </t>
  </si>
  <si>
    <t>Jon Kærsgaard </t>
  </si>
  <si>
    <t>30.67 </t>
  </si>
  <si>
    <t>Henrik Fjeldbo Hartmeier </t>
  </si>
  <si>
    <t>31.11 </t>
  </si>
  <si>
    <t>Helen Haas </t>
  </si>
  <si>
    <t>44.67 </t>
  </si>
  <si>
    <t>Helle Hartmann </t>
  </si>
  <si>
    <t>1985 </t>
  </si>
  <si>
    <t>1957 </t>
  </si>
  <si>
    <t>2:32.57 </t>
  </si>
  <si>
    <t>Henrik Petersen </t>
  </si>
  <si>
    <t>1969 </t>
  </si>
  <si>
    <t>37.33 </t>
  </si>
  <si>
    <t>Kim Yousefi Jensen </t>
  </si>
  <si>
    <t>42.12 </t>
  </si>
  <si>
    <t>Susanne Kaavé </t>
  </si>
  <si>
    <t>39.43 </t>
  </si>
  <si>
    <t>Bente Holm Gottlieb </t>
  </si>
  <si>
    <t>33.69 </t>
  </si>
  <si>
    <t>Hørsholm</t>
  </si>
  <si>
    <t>Silkeborg Svømmeklub </t>
  </si>
  <si>
    <t>2:02.29 </t>
  </si>
  <si>
    <t>Anne Buhrkal </t>
  </si>
  <si>
    <t>37.77 </t>
  </si>
  <si>
    <t>Steffen Skjødt </t>
  </si>
  <si>
    <t>30.90 </t>
  </si>
  <si>
    <t>Anne Dalgaard Farving </t>
  </si>
  <si>
    <t>30.06 </t>
  </si>
  <si>
    <t>Dennis Kinnerup </t>
  </si>
  <si>
    <t>1988 </t>
  </si>
  <si>
    <t>23.56</t>
  </si>
  <si>
    <t>2:05.46 </t>
  </si>
  <si>
    <t>31.86 </t>
  </si>
  <si>
    <t>Tim Olsen </t>
  </si>
  <si>
    <t>31.37 </t>
  </si>
  <si>
    <t>Louise Buhl Borg </t>
  </si>
  <si>
    <t>32.66 </t>
  </si>
  <si>
    <t>29.57 </t>
  </si>
  <si>
    <t>2:09.80 </t>
  </si>
  <si>
    <t>35.57 </t>
  </si>
  <si>
    <t>34.99 </t>
  </si>
  <si>
    <t>33.48 </t>
  </si>
  <si>
    <t>25.76 </t>
  </si>
  <si>
    <t>Vejle Svømmeklub Triton </t>
  </si>
  <si>
    <t>2:12.36 </t>
  </si>
  <si>
    <t>Uffe Stelman </t>
  </si>
  <si>
    <t>32.44 </t>
  </si>
  <si>
    <t>Christian Graversen </t>
  </si>
  <si>
    <t>32.23 </t>
  </si>
  <si>
    <t>Kirsten Detlef </t>
  </si>
  <si>
    <t>33.18 </t>
  </si>
  <si>
    <t>Jane Anthonsen </t>
  </si>
  <si>
    <t>34.51 </t>
  </si>
  <si>
    <t>Brønshøj Akademiske Svømmeklub </t>
  </si>
  <si>
    <t>2:15.10 </t>
  </si>
  <si>
    <t>Bjarne Erichsen </t>
  </si>
  <si>
    <t>Michael Nissen </t>
  </si>
  <si>
    <t>36.09 </t>
  </si>
  <si>
    <t>Simone Ehlers </t>
  </si>
  <si>
    <t>33.89 </t>
  </si>
  <si>
    <t>Kendra Olsen </t>
  </si>
  <si>
    <t>34.01 </t>
  </si>
  <si>
    <t>2:20.57 </t>
  </si>
  <si>
    <t>40.55 </t>
  </si>
  <si>
    <t>43.12 </t>
  </si>
  <si>
    <t>27.17 </t>
  </si>
  <si>
    <t>29.73 </t>
  </si>
  <si>
    <t>Age group  100-119</t>
  </si>
  <si>
    <t>Søllerød Svømmeklub </t>
  </si>
  <si>
    <t>2:03.97 </t>
  </si>
  <si>
    <t>Thomas Lianee </t>
  </si>
  <si>
    <t>28.86 </t>
  </si>
  <si>
    <t>Patrick Christensen </t>
  </si>
  <si>
    <t>31.89 </t>
  </si>
  <si>
    <t>Louise Koch Rasmussen </t>
  </si>
  <si>
    <t>33.13 </t>
  </si>
  <si>
    <t>Ane Andersen </t>
  </si>
  <si>
    <t>30.09 </t>
  </si>
  <si>
    <t>4x50 freestyle MIX</t>
  </si>
  <si>
    <t>2:28.30 </t>
  </si>
  <si>
    <t>31.99 </t>
  </si>
  <si>
    <t>38.48 </t>
  </si>
  <si>
    <t>42.55 </t>
  </si>
  <si>
    <t>35.28 </t>
  </si>
  <si>
    <t>4x50 frestyle MIX</t>
  </si>
  <si>
    <t>Gentofte Svømme Klub </t>
  </si>
  <si>
    <t>1:57.09 </t>
  </si>
  <si>
    <t>Torsten Ringberg </t>
  </si>
  <si>
    <t>1958 </t>
  </si>
  <si>
    <t>28.62 </t>
  </si>
  <si>
    <t>Jens Bjørn Andersen </t>
  </si>
  <si>
    <t>27.87 </t>
  </si>
  <si>
    <t>Ellen Garne </t>
  </si>
  <si>
    <t>32.08 </t>
  </si>
  <si>
    <t>Bettina Honore </t>
  </si>
  <si>
    <t>28.52 </t>
  </si>
  <si>
    <t>1:54.20 </t>
  </si>
  <si>
    <t>Susanne Metzsch </t>
  </si>
  <si>
    <t>29.38 </t>
  </si>
  <si>
    <t>29.06 </t>
  </si>
  <si>
    <t>30.93 </t>
  </si>
  <si>
    <t>24.83 </t>
  </si>
  <si>
    <t>1:55.84 </t>
  </si>
  <si>
    <t>Mads Gjerløv </t>
  </si>
  <si>
    <t>25.36 </t>
  </si>
  <si>
    <t>29.28 </t>
  </si>
  <si>
    <t>Dorte Dugbæk </t>
  </si>
  <si>
    <t>34.95 </t>
  </si>
  <si>
    <t>26.25 </t>
  </si>
  <si>
    <t>2:04.03 </t>
  </si>
  <si>
    <t>26.57 </t>
  </si>
  <si>
    <t>28.54 </t>
  </si>
  <si>
    <t>35.44 </t>
  </si>
  <si>
    <t>Gitte Rud </t>
  </si>
  <si>
    <t>2:06.48 </t>
  </si>
  <si>
    <t>34.96 </t>
  </si>
  <si>
    <t>29.45 </t>
  </si>
  <si>
    <t>31.16 </t>
  </si>
  <si>
    <t>30.91 </t>
  </si>
  <si>
    <t>2:07.01 </t>
  </si>
  <si>
    <t>Morten Klint </t>
  </si>
  <si>
    <t>1967 </t>
  </si>
  <si>
    <t>29.80 </t>
  </si>
  <si>
    <t>Ulla Thorbjørn Hansen </t>
  </si>
  <si>
    <t>34.47 </t>
  </si>
  <si>
    <t>Ulla Olin </t>
  </si>
  <si>
    <t>34.85 </t>
  </si>
  <si>
    <t>Kaj Hansen </t>
  </si>
  <si>
    <t>27.89 </t>
  </si>
  <si>
    <t>2:09.25 </t>
  </si>
  <si>
    <t>34.76 </t>
  </si>
  <si>
    <t>30.77 </t>
  </si>
  <si>
    <t>33.44 </t>
  </si>
  <si>
    <t>30.28 </t>
  </si>
  <si>
    <t xml:space="preserve">Hørsholm </t>
  </si>
  <si>
    <t>1:48.93 </t>
  </si>
  <si>
    <t>31.15 </t>
  </si>
  <si>
    <t>25.92 </t>
  </si>
  <si>
    <t>27.79 </t>
  </si>
  <si>
    <t>24.07 </t>
  </si>
  <si>
    <t>1:56.31 </t>
  </si>
  <si>
    <t>27.30 </t>
  </si>
  <si>
    <t>27.72 </t>
  </si>
  <si>
    <t>28.82 </t>
  </si>
  <si>
    <t>32.47 </t>
  </si>
  <si>
    <t>1:57.86 </t>
  </si>
  <si>
    <t>31.13 </t>
  </si>
  <si>
    <t>28.25 </t>
  </si>
  <si>
    <t>30.50 </t>
  </si>
  <si>
    <t>27.98 </t>
  </si>
  <si>
    <t>2:02.44 </t>
  </si>
  <si>
    <t>Kasper Graversen </t>
  </si>
  <si>
    <t>27.13 </t>
  </si>
  <si>
    <t>28.72 </t>
  </si>
  <si>
    <t>30.95 </t>
  </si>
  <si>
    <t>35.64 </t>
  </si>
  <si>
    <t>2:03.92 </t>
  </si>
  <si>
    <t>Anders Lindegaard Laursen </t>
  </si>
  <si>
    <t>31.20 </t>
  </si>
  <si>
    <t>31.56 </t>
  </si>
  <si>
    <t>33.96 </t>
  </si>
  <si>
    <t>27.20 </t>
  </si>
  <si>
    <t>1:53.08 </t>
  </si>
  <si>
    <t>26.91 </t>
  </si>
  <si>
    <t>Michael Nielsen </t>
  </si>
  <si>
    <t>30.75 </t>
  </si>
  <si>
    <t>29.99 </t>
  </si>
  <si>
    <t>Næstved IF </t>
  </si>
  <si>
    <t>4:58.17 </t>
  </si>
  <si>
    <t>Sanne Juel </t>
  </si>
  <si>
    <t>1:18.49 </t>
  </si>
  <si>
    <t>Christian A. Frederiksen </t>
  </si>
  <si>
    <t>1:10.18 </t>
  </si>
  <si>
    <t>Tine Carstensen </t>
  </si>
  <si>
    <t>1:18.11 </t>
  </si>
  <si>
    <t>Ebbe Grønlund </t>
  </si>
  <si>
    <t>1951 </t>
  </si>
  <si>
    <t>1:11.39 </t>
  </si>
  <si>
    <t>5:03.11 </t>
  </si>
  <si>
    <t>Peter Holmsteen </t>
  </si>
  <si>
    <t>1:09.89 </t>
  </si>
  <si>
    <t>Elene Skytte </t>
  </si>
  <si>
    <t>1:32.84 </t>
  </si>
  <si>
    <t>Henrik Pedersen </t>
  </si>
  <si>
    <t>1:06.02 </t>
  </si>
  <si>
    <t>1:14.36 </t>
  </si>
  <si>
    <t>5:08.38 </t>
  </si>
  <si>
    <t>1:13.67 </t>
  </si>
  <si>
    <t>1:34.15 </t>
  </si>
  <si>
    <t>1:08.36 </t>
  </si>
  <si>
    <t>1:12.20</t>
  </si>
  <si>
    <t>4:33.19 </t>
  </si>
  <si>
    <t>57.31 </t>
  </si>
  <si>
    <t>1:32.93 </t>
  </si>
  <si>
    <t>1:10.95 </t>
  </si>
  <si>
    <t>52.00 </t>
  </si>
  <si>
    <t>4:46.22 </t>
  </si>
  <si>
    <t>1:10.10 </t>
  </si>
  <si>
    <t>1:17.88 </t>
  </si>
  <si>
    <t>1:12.66 </t>
  </si>
  <si>
    <t>1:05.58 </t>
  </si>
  <si>
    <t>5:05.66 </t>
  </si>
  <si>
    <t>1:15.85 </t>
  </si>
  <si>
    <t>1:12.71 </t>
  </si>
  <si>
    <t>1:20.07 </t>
  </si>
  <si>
    <t>1:17.03 </t>
  </si>
  <si>
    <t>5:07.64 </t>
  </si>
  <si>
    <t>Jette Harder Bruun </t>
  </si>
  <si>
    <t>1:47.06 </t>
  </si>
  <si>
    <t>1:11.32 </t>
  </si>
  <si>
    <t>1:04.46 </t>
  </si>
  <si>
    <t>1:04.80 </t>
  </si>
  <si>
    <t>4:45.08 </t>
  </si>
  <si>
    <t>1:04.86 </t>
  </si>
  <si>
    <t>1:29.10 </t>
  </si>
  <si>
    <t>1:03.03 </t>
  </si>
  <si>
    <t>1:08.09 </t>
  </si>
  <si>
    <t>4:20.37 </t>
  </si>
  <si>
    <t>1:04.21 </t>
  </si>
  <si>
    <t>1:02.64 </t>
  </si>
  <si>
    <t>1:01.91 </t>
  </si>
  <si>
    <t>1:11.61 </t>
  </si>
  <si>
    <t>4:18.56 </t>
  </si>
  <si>
    <t>Thomas Hansen </t>
  </si>
  <si>
    <t>1:02.33 </t>
  </si>
  <si>
    <t>1:03.69 </t>
  </si>
  <si>
    <t>Kirsten Jensen </t>
  </si>
  <si>
    <t>1:07.43 </t>
  </si>
  <si>
    <t>1:05.11 </t>
  </si>
  <si>
    <t>4:41.75 </t>
  </si>
  <si>
    <t>Kjartan Færch </t>
  </si>
  <si>
    <t>1:00.20 </t>
  </si>
  <si>
    <t>1:15.33 </t>
  </si>
  <si>
    <t>1:20.71 </t>
  </si>
  <si>
    <t>John Bøgehus Pedersen </t>
  </si>
  <si>
    <t>1:05.51</t>
  </si>
  <si>
    <t>5:10.06 </t>
  </si>
  <si>
    <t>Jørn Dahl Rasmussen </t>
  </si>
  <si>
    <t>1:08.24 </t>
  </si>
  <si>
    <t>Kim D. Bruun </t>
  </si>
  <si>
    <t>1:24.09 </t>
  </si>
  <si>
    <t>1:05.59 </t>
  </si>
  <si>
    <t>1:32.14 </t>
  </si>
  <si>
    <t>4:14.40 </t>
  </si>
  <si>
    <t>52.64 </t>
  </si>
  <si>
    <t>56.03 </t>
  </si>
  <si>
    <t>1:20.21 </t>
  </si>
  <si>
    <t>1:05.52 </t>
  </si>
  <si>
    <t>4:19.30 </t>
  </si>
  <si>
    <t>Thea Sejr Hansen </t>
  </si>
  <si>
    <t>1:08.23 </t>
  </si>
  <si>
    <t>Sylvia Yang </t>
  </si>
  <si>
    <t>1:08.94 </t>
  </si>
  <si>
    <t>Niels Troldborg </t>
  </si>
  <si>
    <t>1:02.50 </t>
  </si>
  <si>
    <t>Troels Nandrup-Bus </t>
  </si>
  <si>
    <t>59.63</t>
  </si>
  <si>
    <t>4:29.14 </t>
  </si>
  <si>
    <t>1:06.67 </t>
  </si>
  <si>
    <t>1:11.16 </t>
  </si>
  <si>
    <t>Jesus Vasquez </t>
  </si>
  <si>
    <t>1:12.27 </t>
  </si>
  <si>
    <t>59.04 </t>
  </si>
  <si>
    <t>4:06.63 </t>
  </si>
  <si>
    <t>55.39 </t>
  </si>
  <si>
    <t>56.49 </t>
  </si>
  <si>
    <t>1:08.01 </t>
  </si>
  <si>
    <t>1:06.74</t>
  </si>
  <si>
    <t>2:02.92 </t>
  </si>
  <si>
    <t>Claus Weng </t>
  </si>
  <si>
    <t>26.70 </t>
  </si>
  <si>
    <t>35.77 </t>
  </si>
  <si>
    <t>35.62 </t>
  </si>
  <si>
    <t>Københavnske Open Masters, Kastrup</t>
  </si>
  <si>
    <t>Svømmeklubben Kvik, Kastrup </t>
  </si>
  <si>
    <t>2:23.16 </t>
  </si>
  <si>
    <t>Anni Ø Nielsen </t>
  </si>
  <si>
    <t>35.83 </t>
  </si>
  <si>
    <t>Mira Mazurkiewicz </t>
  </si>
  <si>
    <t>37.18 </t>
  </si>
  <si>
    <t>Steen Jensen </t>
  </si>
  <si>
    <t>37.57 </t>
  </si>
  <si>
    <t>Hans Ahle Olsen </t>
  </si>
  <si>
    <t>32.58 </t>
  </si>
  <si>
    <t>2:02.00 </t>
  </si>
  <si>
    <t>28.12 </t>
  </si>
  <si>
    <t>33.09 </t>
  </si>
  <si>
    <t>28.51 </t>
  </si>
  <si>
    <t>32.28 </t>
  </si>
  <si>
    <t>2:08.40 </t>
  </si>
  <si>
    <t>Susan Mckay </t>
  </si>
  <si>
    <t>31.70 </t>
  </si>
  <si>
    <t>27.39 </t>
  </si>
  <si>
    <t>Dorte Lundin </t>
  </si>
  <si>
    <t>33.51 </t>
  </si>
  <si>
    <t>Nabil Aziz </t>
  </si>
  <si>
    <t>35.80 </t>
  </si>
  <si>
    <t>1:56.52 </t>
  </si>
  <si>
    <t>31.03 </t>
  </si>
  <si>
    <t>Jan Boier Pedersen </t>
  </si>
  <si>
    <t>25.23 </t>
  </si>
  <si>
    <t>31.46 </t>
  </si>
  <si>
    <t>Erik Nørgaard </t>
  </si>
  <si>
    <t>28.80 </t>
  </si>
  <si>
    <t>1:53.43 </t>
  </si>
  <si>
    <t>27.92 </t>
  </si>
  <si>
    <t>29.34 </t>
  </si>
  <si>
    <t>29.15 </t>
  </si>
  <si>
    <t>Thomas Vestergaard </t>
  </si>
  <si>
    <t>27.02 </t>
  </si>
  <si>
    <t>2:19.78 </t>
  </si>
  <si>
    <t>40.37 </t>
  </si>
  <si>
    <t>32.72 </t>
  </si>
  <si>
    <t>30.89 </t>
  </si>
  <si>
    <t>2:17.51 </t>
  </si>
  <si>
    <t>Ulrik Schäfer </t>
  </si>
  <si>
    <t>36.91 </t>
  </si>
  <si>
    <t>36.37 </t>
  </si>
  <si>
    <t>29.60 </t>
  </si>
  <si>
    <t>34.63</t>
  </si>
  <si>
    <t>2:21.16 </t>
  </si>
  <si>
    <t>30.32 </t>
  </si>
  <si>
    <t>44.99 </t>
  </si>
  <si>
    <t>30.03 </t>
  </si>
  <si>
    <t>35.82</t>
  </si>
  <si>
    <t>2:11.27 </t>
  </si>
  <si>
    <t>35.23 </t>
  </si>
  <si>
    <t>32.46 </t>
  </si>
  <si>
    <t>34.67 </t>
  </si>
  <si>
    <t>28.91 </t>
  </si>
  <si>
    <t xml:space="preserve">TOP 10 - 2015 Danish Masters Swimmers </t>
  </si>
  <si>
    <t>RELAYS  - MIX</t>
  </si>
  <si>
    <t>Age groups on seperate sheets</t>
  </si>
  <si>
    <t>SHORT COURSE</t>
  </si>
  <si>
    <r>
      <rPr>
        <b/>
        <sz val="12"/>
        <color theme="1"/>
        <rFont val="Calibri"/>
        <family val="2"/>
        <scheme val="minor"/>
      </rPr>
      <t>Club</t>
    </r>
    <r>
      <rPr>
        <sz val="12"/>
        <color theme="1"/>
        <rFont val="Calibri"/>
        <family val="2"/>
        <scheme val="minor"/>
      </rPr>
      <t>, swimmers</t>
    </r>
  </si>
  <si>
    <t>Age group  B 120-159</t>
  </si>
  <si>
    <t>Age group C 160-199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</si>
</sst>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\-yyyy"/>
    <numFmt numFmtId="165" formatCode="yyyy/mm/dd;@"/>
  </numFmts>
  <fonts count="10" x14ac:knownFonts="1"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sz val="12"/>
      <color rgb="FF000000"/>
      <name val="Calibri"/>
      <family val="2"/>
      <scheme val="minor"/>
    </font>
    <font>
      <b/>
      <sz val="12"/>
      <color rgb="FF454545"/>
      <name val="Calibri"/>
      <family val="2"/>
      <scheme val="minor"/>
    </font>
    <font>
      <b/>
      <sz val="16"/>
      <color rgb="FF000000"/>
      <name val="Calibri"/>
      <family val="2"/>
    </font>
    <font>
      <sz val="14"/>
      <color rgb="FF000000"/>
      <name val="Calibri"/>
      <family val="2"/>
    </font>
    <font>
      <sz val="12"/>
      <color rgb="FF000000"/>
      <name val="Calibri"/>
      <family val="2"/>
      <scheme val="minor"/>
    </font>
    <font>
      <sz val="12"/>
      <color rgb="FF454545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0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165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/>
    <xf numFmtId="0" fontId="5" fillId="0" borderId="0" xfId="0" applyFont="1"/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right" vertical="center" wrapText="1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165" fontId="9" fillId="0" borderId="0" xfId="0" applyNumberFormat="1" applyFont="1" applyFill="1"/>
    <xf numFmtId="0" fontId="8" fillId="0" borderId="0" xfId="0" applyFont="1" applyFill="1" applyAlignment="1"/>
    <xf numFmtId="0" fontId="8" fillId="0" borderId="0" xfId="0" applyFont="1" applyAlignment="1"/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right" vertical="center" wrapText="1"/>
    </xf>
    <xf numFmtId="165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0" fontId="9" fillId="0" borderId="0" xfId="0" applyFont="1" applyAlignment="1"/>
    <xf numFmtId="2" fontId="8" fillId="0" borderId="0" xfId="0" applyNumberFormat="1" applyFont="1" applyFill="1" applyAlignment="1">
      <alignment horizontal="center"/>
    </xf>
    <xf numFmtId="1" fontId="8" fillId="0" borderId="2" xfId="0" applyNumberFormat="1" applyFont="1" applyFill="1" applyBorder="1" applyAlignment="1">
      <alignment horizontal="center"/>
    </xf>
    <xf numFmtId="0" fontId="8" fillId="0" borderId="1" xfId="0" applyFont="1" applyBorder="1" applyAlignment="1"/>
    <xf numFmtId="0" fontId="8" fillId="0" borderId="1" xfId="0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/>
    <xf numFmtId="1" fontId="8" fillId="0" borderId="0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/>
    <xf numFmtId="0" fontId="8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right"/>
    </xf>
    <xf numFmtId="2" fontId="8" fillId="0" borderId="0" xfId="0" applyNumberFormat="1" applyFont="1" applyFill="1" applyAlignment="1">
      <alignment horizontal="right"/>
    </xf>
    <xf numFmtId="2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0" fontId="8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right" wrapText="1"/>
    </xf>
    <xf numFmtId="165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>
      <alignment vertical="center"/>
    </xf>
    <xf numFmtId="2" fontId="9" fillId="0" borderId="0" xfId="0" applyNumberFormat="1" applyFont="1" applyAlignment="1">
      <alignment horizontal="center"/>
    </xf>
    <xf numFmtId="14" fontId="9" fillId="0" borderId="0" xfId="0" applyNumberFormat="1" applyFont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/>
    <xf numFmtId="0" fontId="8" fillId="0" borderId="1" xfId="0" applyFont="1" applyFill="1" applyBorder="1" applyAlignment="1">
      <alignment horizontal="right" vertical="center" wrapText="1"/>
    </xf>
    <xf numFmtId="0" fontId="8" fillId="0" borderId="1" xfId="0" applyFont="1" applyBorder="1"/>
    <xf numFmtId="0" fontId="9" fillId="0" borderId="1" xfId="0" applyFont="1" applyBorder="1" applyAlignment="1">
      <alignment horizontal="center"/>
    </xf>
    <xf numFmtId="0" fontId="8" fillId="0" borderId="2" xfId="0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0" xfId="0" applyFont="1" applyBorder="1"/>
    <xf numFmtId="0" fontId="9" fillId="0" borderId="0" xfId="0" applyFont="1"/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4" fontId="9" fillId="0" borderId="0" xfId="0" applyNumberFormat="1" applyFont="1" applyFill="1" applyAlignment="1">
      <alignment horizontal="center"/>
    </xf>
    <xf numFmtId="164" fontId="8" fillId="0" borderId="0" xfId="0" applyNumberFormat="1" applyFont="1" applyFill="1" applyAlignment="1">
      <alignment horizontal="center"/>
    </xf>
    <xf numFmtId="2" fontId="8" fillId="0" borderId="1" xfId="0" applyNumberFormat="1" applyFont="1" applyFill="1" applyBorder="1" applyAlignment="1">
      <alignment horizontal="right"/>
    </xf>
    <xf numFmtId="164" fontId="8" fillId="0" borderId="1" xfId="0" applyNumberFormat="1" applyFont="1" applyFill="1" applyBorder="1" applyAlignment="1">
      <alignment horizontal="center"/>
    </xf>
    <xf numFmtId="165" fontId="8" fillId="0" borderId="0" xfId="0" applyNumberFormat="1" applyFont="1" applyFill="1" applyAlignment="1">
      <alignment horizontal="center"/>
    </xf>
    <xf numFmtId="2" fontId="9" fillId="0" borderId="0" xfId="0" applyNumberFormat="1" applyFont="1" applyFill="1" applyAlignment="1">
      <alignment horizontal="right"/>
    </xf>
    <xf numFmtId="14" fontId="8" fillId="0" borderId="0" xfId="0" applyNumberFormat="1" applyFont="1" applyFill="1" applyAlignment="1">
      <alignment horizontal="center"/>
    </xf>
    <xf numFmtId="165" fontId="8" fillId="0" borderId="0" xfId="0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right"/>
    </xf>
    <xf numFmtId="165" fontId="8" fillId="0" borderId="1" xfId="0" applyNumberFormat="1" applyFont="1" applyFill="1" applyBorder="1" applyAlignment="1">
      <alignment horizontal="center"/>
    </xf>
    <xf numFmtId="0" fontId="9" fillId="0" borderId="0" xfId="0" applyFont="1" applyFill="1" applyBorder="1" applyAlignment="1"/>
    <xf numFmtId="0" fontId="9" fillId="0" borderId="0" xfId="0" applyFont="1" applyFill="1" applyAlignment="1">
      <alignment horizontal="center" wrapText="1"/>
    </xf>
    <xf numFmtId="0" fontId="9" fillId="0" borderId="0" xfId="0" applyFont="1" applyFill="1" applyBorder="1" applyAlignment="1">
      <alignment horizontal="center" vertical="center" wrapText="1"/>
    </xf>
    <xf numFmtId="165" fontId="9" fillId="0" borderId="0" xfId="0" applyNumberFormat="1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65" fontId="6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165" fontId="2" fillId="0" borderId="0" xfId="0" applyNumberFormat="1" applyFont="1" applyFill="1" applyAlignment="1">
      <alignment vertical="center"/>
    </xf>
    <xf numFmtId="1" fontId="6" fillId="0" borderId="2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Alignment="1">
      <alignment horizontal="right" vertical="center"/>
    </xf>
    <xf numFmtId="0" fontId="6" fillId="0" borderId="0" xfId="0" applyFont="1" applyAlignment="1">
      <alignment vertical="center"/>
    </xf>
  </cellXfs>
  <cellStyles count="2">
    <cellStyle name="Link" xfId="1"/>
    <cellStyle name="Normal" xfId="0" builtinId="0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9528" cy="9528"/>
    <xdr:pic>
      <xdr:nvPicPr>
        <xdr:cNvPr id="3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734050" y="3933825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3</xdr:row>
      <xdr:rowOff>0</xdr:rowOff>
    </xdr:from>
    <xdr:ext cx="9528" cy="9528"/>
    <xdr:pic>
      <xdr:nvPicPr>
        <xdr:cNvPr id="4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734050" y="3933825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9528" cy="9528"/>
    <xdr:pic>
      <xdr:nvPicPr>
        <xdr:cNvPr id="2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4533900" y="3933825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3</xdr:row>
      <xdr:rowOff>0</xdr:rowOff>
    </xdr:from>
    <xdr:ext cx="9528" cy="9528"/>
    <xdr:pic>
      <xdr:nvPicPr>
        <xdr:cNvPr id="5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734050" y="3933825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6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61975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7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61975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0</xdr:colOff>
      <xdr:row>0</xdr:row>
      <xdr:rowOff>0</xdr:rowOff>
    </xdr:from>
    <xdr:ext cx="9528" cy="9528"/>
    <xdr:pic>
      <xdr:nvPicPr>
        <xdr:cNvPr id="8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474345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9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61975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2</xdr:row>
      <xdr:rowOff>0</xdr:rowOff>
    </xdr:from>
    <xdr:ext cx="9528" cy="9528"/>
    <xdr:pic>
      <xdr:nvPicPr>
        <xdr:cNvPr id="10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3629025" y="38100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2</xdr:row>
      <xdr:rowOff>0</xdr:rowOff>
    </xdr:from>
    <xdr:ext cx="9528" cy="9528"/>
    <xdr:pic>
      <xdr:nvPicPr>
        <xdr:cNvPr id="11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3629025" y="38100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2</xdr:row>
      <xdr:rowOff>0</xdr:rowOff>
    </xdr:from>
    <xdr:ext cx="9528" cy="9528"/>
    <xdr:pic>
      <xdr:nvPicPr>
        <xdr:cNvPr id="12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3200400" y="38100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2</xdr:row>
      <xdr:rowOff>0</xdr:rowOff>
    </xdr:from>
    <xdr:ext cx="9528" cy="9528"/>
    <xdr:pic>
      <xdr:nvPicPr>
        <xdr:cNvPr id="13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3629025" y="38100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14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61975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15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61975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0</xdr:row>
      <xdr:rowOff>0</xdr:rowOff>
    </xdr:from>
    <xdr:ext cx="9528" cy="9528"/>
    <xdr:pic>
      <xdr:nvPicPr>
        <xdr:cNvPr id="16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40290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17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61975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9528" cy="9528"/>
    <xdr:pic>
      <xdr:nvPicPr>
        <xdr:cNvPr id="2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2952750" y="619125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3</xdr:row>
      <xdr:rowOff>0</xdr:rowOff>
    </xdr:from>
    <xdr:ext cx="9528" cy="9528"/>
    <xdr:pic>
      <xdr:nvPicPr>
        <xdr:cNvPr id="3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2952750" y="619125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9528" cy="9528"/>
    <xdr:pic>
      <xdr:nvPicPr>
        <xdr:cNvPr id="4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1314450" y="619125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3</xdr:row>
      <xdr:rowOff>0</xdr:rowOff>
    </xdr:from>
    <xdr:ext cx="9528" cy="9528"/>
    <xdr:pic>
      <xdr:nvPicPr>
        <xdr:cNvPr id="5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2952750" y="619125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6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48640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7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48640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0</xdr:colOff>
      <xdr:row>0</xdr:row>
      <xdr:rowOff>0</xdr:rowOff>
    </xdr:from>
    <xdr:ext cx="9528" cy="9528"/>
    <xdr:pic>
      <xdr:nvPicPr>
        <xdr:cNvPr id="8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44481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9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48640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2</xdr:row>
      <xdr:rowOff>0</xdr:rowOff>
    </xdr:from>
    <xdr:ext cx="9528" cy="9528"/>
    <xdr:pic>
      <xdr:nvPicPr>
        <xdr:cNvPr id="10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3467100" y="38100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2</xdr:row>
      <xdr:rowOff>0</xdr:rowOff>
    </xdr:from>
    <xdr:ext cx="9528" cy="9528"/>
    <xdr:pic>
      <xdr:nvPicPr>
        <xdr:cNvPr id="11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3467100" y="38100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2</xdr:row>
      <xdr:rowOff>0</xdr:rowOff>
    </xdr:from>
    <xdr:ext cx="9528" cy="9528"/>
    <xdr:pic>
      <xdr:nvPicPr>
        <xdr:cNvPr id="12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2952750" y="38100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2</xdr:row>
      <xdr:rowOff>0</xdr:rowOff>
    </xdr:from>
    <xdr:ext cx="9528" cy="9528"/>
    <xdr:pic>
      <xdr:nvPicPr>
        <xdr:cNvPr id="13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3467100" y="38100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14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48640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15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48640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0</xdr:row>
      <xdr:rowOff>0</xdr:rowOff>
    </xdr:from>
    <xdr:ext cx="9528" cy="9528"/>
    <xdr:pic>
      <xdr:nvPicPr>
        <xdr:cNvPr id="16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38385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17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48640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9528" cy="9528"/>
    <xdr:pic>
      <xdr:nvPicPr>
        <xdr:cNvPr id="2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76485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3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76485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0</xdr:colOff>
      <xdr:row>0</xdr:row>
      <xdr:rowOff>0</xdr:rowOff>
    </xdr:from>
    <xdr:ext cx="9528" cy="9528"/>
    <xdr:pic>
      <xdr:nvPicPr>
        <xdr:cNvPr id="4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644842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5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76485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6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2863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7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2863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0</xdr:row>
      <xdr:rowOff>0</xdr:rowOff>
    </xdr:from>
    <xdr:ext cx="9528" cy="9528"/>
    <xdr:pic>
      <xdr:nvPicPr>
        <xdr:cNvPr id="8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358140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9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2863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9528" cy="9528"/>
    <xdr:pic>
      <xdr:nvPicPr>
        <xdr:cNvPr id="2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48672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0</xdr:row>
      <xdr:rowOff>0</xdr:rowOff>
    </xdr:from>
    <xdr:ext cx="9528" cy="9528"/>
    <xdr:pic>
      <xdr:nvPicPr>
        <xdr:cNvPr id="3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48672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0</xdr:row>
      <xdr:rowOff>0</xdr:rowOff>
    </xdr:from>
    <xdr:ext cx="9528" cy="9528"/>
    <xdr:pic>
      <xdr:nvPicPr>
        <xdr:cNvPr id="4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42576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0</xdr:row>
      <xdr:rowOff>0</xdr:rowOff>
    </xdr:from>
    <xdr:ext cx="9528" cy="9528"/>
    <xdr:pic>
      <xdr:nvPicPr>
        <xdr:cNvPr id="5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48672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</xdr:row>
      <xdr:rowOff>0</xdr:rowOff>
    </xdr:from>
    <xdr:ext cx="9528" cy="9528"/>
    <xdr:pic>
      <xdr:nvPicPr>
        <xdr:cNvPr id="34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2952750" y="619125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3</xdr:row>
      <xdr:rowOff>0</xdr:rowOff>
    </xdr:from>
    <xdr:ext cx="9528" cy="9528"/>
    <xdr:pic>
      <xdr:nvPicPr>
        <xdr:cNvPr id="35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2952750" y="619125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</xdr:col>
      <xdr:colOff>0</xdr:colOff>
      <xdr:row>3</xdr:row>
      <xdr:rowOff>0</xdr:rowOff>
    </xdr:from>
    <xdr:ext cx="9528" cy="9528"/>
    <xdr:pic>
      <xdr:nvPicPr>
        <xdr:cNvPr id="36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1314450" y="619125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3</xdr:row>
      <xdr:rowOff>0</xdr:rowOff>
    </xdr:from>
    <xdr:ext cx="9528" cy="9528"/>
    <xdr:pic>
      <xdr:nvPicPr>
        <xdr:cNvPr id="37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2952750" y="619125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38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48640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39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48640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6</xdr:col>
      <xdr:colOff>0</xdr:colOff>
      <xdr:row>0</xdr:row>
      <xdr:rowOff>0</xdr:rowOff>
    </xdr:from>
    <xdr:ext cx="9528" cy="9528"/>
    <xdr:pic>
      <xdr:nvPicPr>
        <xdr:cNvPr id="40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44481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41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48640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2</xdr:row>
      <xdr:rowOff>0</xdr:rowOff>
    </xdr:from>
    <xdr:ext cx="9528" cy="9528"/>
    <xdr:pic>
      <xdr:nvPicPr>
        <xdr:cNvPr id="42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3467100" y="38100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2</xdr:row>
      <xdr:rowOff>0</xdr:rowOff>
    </xdr:from>
    <xdr:ext cx="9528" cy="9528"/>
    <xdr:pic>
      <xdr:nvPicPr>
        <xdr:cNvPr id="43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3467100" y="38100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2</xdr:row>
      <xdr:rowOff>0</xdr:rowOff>
    </xdr:from>
    <xdr:ext cx="9528" cy="9528"/>
    <xdr:pic>
      <xdr:nvPicPr>
        <xdr:cNvPr id="44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2952750" y="38100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2</xdr:row>
      <xdr:rowOff>0</xdr:rowOff>
    </xdr:from>
    <xdr:ext cx="9528" cy="9528"/>
    <xdr:pic>
      <xdr:nvPicPr>
        <xdr:cNvPr id="45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3467100" y="38100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46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48640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47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48640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0</xdr:row>
      <xdr:rowOff>0</xdr:rowOff>
    </xdr:from>
    <xdr:ext cx="9528" cy="9528"/>
    <xdr:pic>
      <xdr:nvPicPr>
        <xdr:cNvPr id="48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38385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0</xdr:colOff>
      <xdr:row>0</xdr:row>
      <xdr:rowOff>0</xdr:rowOff>
    </xdr:from>
    <xdr:ext cx="9528" cy="9528"/>
    <xdr:pic>
      <xdr:nvPicPr>
        <xdr:cNvPr id="49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48640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9528" cy="9528"/>
    <xdr:pic>
      <xdr:nvPicPr>
        <xdr:cNvPr id="2" name="Picture 21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2863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0</xdr:row>
      <xdr:rowOff>0</xdr:rowOff>
    </xdr:from>
    <xdr:ext cx="9528" cy="9528"/>
    <xdr:pic>
      <xdr:nvPicPr>
        <xdr:cNvPr id="3" name="Picture 18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2863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0</xdr:row>
      <xdr:rowOff>0</xdr:rowOff>
    </xdr:from>
    <xdr:ext cx="9528" cy="9528"/>
    <xdr:pic>
      <xdr:nvPicPr>
        <xdr:cNvPr id="4" name="Picture 22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4762500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0</xdr:colOff>
      <xdr:row>0</xdr:row>
      <xdr:rowOff>0</xdr:rowOff>
    </xdr:from>
    <xdr:ext cx="9528" cy="9528"/>
    <xdr:pic>
      <xdr:nvPicPr>
        <xdr:cNvPr id="5" name="Picture 13"/>
        <xdr:cNvPicPr>
          <a:picLocks noChangeAspect="1"/>
        </xdr:cNvPicPr>
      </xdr:nvPicPr>
      <xdr:blipFill>
        <a:blip xmlns:r="http://schemas.openxmlformats.org/officeDocument/2006/relationships"/>
        <a:srcRect/>
        <a:stretch>
          <a:fillRect/>
        </a:stretch>
      </xdr:blipFill>
      <xdr:spPr>
        <a:xfrm>
          <a:off x="5286375" y="0"/>
          <a:ext cx="9528" cy="952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7"/>
  <sheetViews>
    <sheetView tabSelected="1" workbookViewId="0">
      <selection activeCell="D16" sqref="D16"/>
    </sheetView>
  </sheetViews>
  <sheetFormatPr defaultRowHeight="15" x14ac:dyDescent="0.25"/>
  <sheetData>
    <row r="2" spans="1:1" s="7" customFormat="1" ht="21" x14ac:dyDescent="0.35">
      <c r="A2" s="7" t="s">
        <v>562</v>
      </c>
    </row>
    <row r="4" spans="1:1" s="7" customFormat="1" ht="21" x14ac:dyDescent="0.35">
      <c r="A4" s="7" t="s">
        <v>563</v>
      </c>
    </row>
    <row r="5" spans="1:1" s="7" customFormat="1" ht="21" x14ac:dyDescent="0.35">
      <c r="A5" s="7" t="s">
        <v>565</v>
      </c>
    </row>
    <row r="7" spans="1:1" s="8" customFormat="1" ht="18.75" x14ac:dyDescent="0.3">
      <c r="A7" s="8" t="s">
        <v>564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A2" sqref="A2"/>
    </sheetView>
  </sheetViews>
  <sheetFormatPr defaultRowHeight="15.75" x14ac:dyDescent="0.25"/>
  <cols>
    <col min="1" max="1" width="24.7109375" style="27" customWidth="1"/>
    <col min="2" max="2" width="5.140625" style="27" customWidth="1"/>
    <col min="3" max="3" width="24.5703125" style="27" customWidth="1"/>
    <col min="4" max="4" width="7.7109375" style="46" customWidth="1"/>
    <col min="5" max="5" width="5.5703125" style="47" customWidth="1"/>
    <col min="6" max="6" width="9.140625" style="27" customWidth="1"/>
    <col min="7" max="7" width="15.5703125" style="27" customWidth="1"/>
    <col min="8" max="8" width="22.140625" style="27" customWidth="1"/>
    <col min="9" max="9" width="19.42578125" style="27" customWidth="1"/>
    <col min="10" max="10" width="43.28515625" style="27" customWidth="1"/>
    <col min="11" max="11" width="9.140625" style="21" customWidth="1"/>
    <col min="12" max="16384" width="9.140625" style="21"/>
  </cols>
  <sheetData>
    <row r="1" spans="1:12" s="12" customFormat="1" x14ac:dyDescent="0.25">
      <c r="A1" s="13" t="s">
        <v>1</v>
      </c>
      <c r="B1" s="13"/>
      <c r="C1" s="12" t="s">
        <v>566</v>
      </c>
      <c r="D1" s="14" t="s">
        <v>2</v>
      </c>
      <c r="E1" s="15"/>
      <c r="F1" s="12" t="s">
        <v>3</v>
      </c>
      <c r="G1" s="16" t="s">
        <v>24</v>
      </c>
      <c r="H1" s="12" t="s">
        <v>4</v>
      </c>
    </row>
    <row r="2" spans="1:12" s="12" customFormat="1" x14ac:dyDescent="0.25">
      <c r="A2" s="13"/>
      <c r="B2" s="13"/>
      <c r="D2" s="13"/>
      <c r="E2" s="13"/>
      <c r="G2" s="16"/>
    </row>
    <row r="3" spans="1:12" s="17" customFormat="1" x14ac:dyDescent="0.25">
      <c r="A3" s="18" t="s">
        <v>299</v>
      </c>
      <c r="B3" s="18"/>
      <c r="D3" s="18"/>
      <c r="E3" s="18"/>
      <c r="G3" s="19"/>
    </row>
    <row r="4" spans="1:12" s="20" customFormat="1" x14ac:dyDescent="0.25">
      <c r="A4" s="13"/>
      <c r="B4" s="13"/>
      <c r="C4" s="12"/>
      <c r="D4" s="13"/>
      <c r="E4" s="13"/>
      <c r="F4" s="12"/>
      <c r="G4" s="12"/>
      <c r="H4" s="12"/>
      <c r="I4" s="12"/>
      <c r="J4" s="12"/>
      <c r="K4" s="12"/>
    </row>
    <row r="5" spans="1:12" s="31" customFormat="1" x14ac:dyDescent="0.25">
      <c r="A5" s="48" t="s">
        <v>310</v>
      </c>
      <c r="B5" s="50">
        <v>1</v>
      </c>
      <c r="C5" s="23" t="s">
        <v>300</v>
      </c>
      <c r="D5" s="23"/>
      <c r="E5" s="23"/>
      <c r="F5" s="24" t="s">
        <v>394</v>
      </c>
      <c r="G5" s="25">
        <v>42070</v>
      </c>
      <c r="H5" s="26" t="s">
        <v>106</v>
      </c>
      <c r="I5" s="48"/>
      <c r="J5" s="23"/>
      <c r="K5" s="17"/>
      <c r="L5" s="17"/>
    </row>
    <row r="6" spans="1:12" x14ac:dyDescent="0.25">
      <c r="B6" s="29"/>
      <c r="C6" s="28" t="s">
        <v>302</v>
      </c>
      <c r="D6" s="22" t="s">
        <v>239</v>
      </c>
      <c r="E6" s="29">
        <v>30</v>
      </c>
      <c r="F6" s="30" t="s">
        <v>395</v>
      </c>
      <c r="H6" s="30"/>
      <c r="I6" s="30"/>
      <c r="J6" s="30"/>
      <c r="K6" s="30"/>
      <c r="L6" s="30"/>
    </row>
    <row r="7" spans="1:12" x14ac:dyDescent="0.25">
      <c r="B7" s="29"/>
      <c r="C7" s="28" t="s">
        <v>396</v>
      </c>
      <c r="D7" s="22" t="s">
        <v>239</v>
      </c>
      <c r="E7" s="29">
        <v>30</v>
      </c>
      <c r="F7" s="30" t="s">
        <v>212</v>
      </c>
      <c r="H7" s="30"/>
      <c r="I7" s="30"/>
      <c r="J7" s="30"/>
      <c r="K7" s="30"/>
      <c r="L7" s="30"/>
    </row>
    <row r="8" spans="1:12" s="31" customFormat="1" x14ac:dyDescent="0.25">
      <c r="A8" s="48"/>
      <c r="B8" s="29"/>
      <c r="C8" s="28" t="s">
        <v>308</v>
      </c>
      <c r="D8" s="22" t="s">
        <v>152</v>
      </c>
      <c r="E8" s="29">
        <v>25</v>
      </c>
      <c r="F8" s="30" t="s">
        <v>397</v>
      </c>
      <c r="H8" s="30"/>
      <c r="I8" s="30"/>
      <c r="J8" s="30"/>
      <c r="K8" s="30"/>
      <c r="L8" s="30"/>
    </row>
    <row r="9" spans="1:12" x14ac:dyDescent="0.25">
      <c r="B9" s="29"/>
      <c r="C9" s="28" t="s">
        <v>306</v>
      </c>
      <c r="D9" s="22" t="s">
        <v>149</v>
      </c>
      <c r="E9" s="29">
        <v>28</v>
      </c>
      <c r="F9" s="30" t="s">
        <v>398</v>
      </c>
      <c r="H9" s="12"/>
      <c r="I9" s="12"/>
      <c r="J9" s="12"/>
      <c r="K9" s="12"/>
      <c r="L9" s="12"/>
    </row>
    <row r="10" spans="1:12" x14ac:dyDescent="0.25">
      <c r="B10" s="13"/>
      <c r="C10" s="13"/>
      <c r="D10" s="32"/>
      <c r="E10" s="33">
        <f>SUM(E6:E9)</f>
        <v>113</v>
      </c>
      <c r="F10" s="13"/>
      <c r="G10" s="13"/>
      <c r="H10" s="13"/>
      <c r="I10" s="13"/>
      <c r="J10" s="13"/>
      <c r="K10" s="20"/>
      <c r="L10" s="20"/>
    </row>
    <row r="11" spans="1:12" x14ac:dyDescent="0.25">
      <c r="B11" s="13"/>
      <c r="C11" s="12"/>
      <c r="D11" s="12"/>
      <c r="E11" s="12"/>
      <c r="F11" s="12"/>
      <c r="G11" s="12"/>
      <c r="H11" s="12"/>
      <c r="I11" s="12"/>
      <c r="J11" s="12"/>
      <c r="K11" s="12"/>
      <c r="L11" s="12"/>
    </row>
    <row r="12" spans="1:12" s="31" customFormat="1" x14ac:dyDescent="0.25">
      <c r="A12" s="48"/>
      <c r="B12" s="50">
        <v>2</v>
      </c>
      <c r="C12" s="23" t="s">
        <v>141</v>
      </c>
      <c r="D12" s="23"/>
      <c r="E12" s="23"/>
      <c r="F12" s="24" t="s">
        <v>536</v>
      </c>
      <c r="G12" s="24"/>
      <c r="H12" s="24"/>
      <c r="J12" s="23"/>
      <c r="K12" s="17"/>
      <c r="L12" s="17"/>
    </row>
    <row r="13" spans="1:12" x14ac:dyDescent="0.25">
      <c r="B13" s="29"/>
      <c r="C13" s="28" t="s">
        <v>487</v>
      </c>
      <c r="D13" s="22" t="s">
        <v>149</v>
      </c>
      <c r="E13" s="29">
        <v>28</v>
      </c>
      <c r="F13" s="30" t="s">
        <v>537</v>
      </c>
      <c r="G13" s="21"/>
      <c r="H13" s="30"/>
      <c r="I13" s="30"/>
      <c r="J13" s="30"/>
      <c r="K13" s="30"/>
      <c r="L13" s="30"/>
    </row>
    <row r="14" spans="1:12" x14ac:dyDescent="0.25">
      <c r="B14" s="29"/>
      <c r="C14" s="28" t="s">
        <v>267</v>
      </c>
      <c r="D14" s="22" t="s">
        <v>149</v>
      </c>
      <c r="E14" s="29">
        <v>28</v>
      </c>
      <c r="F14" s="30" t="s">
        <v>538</v>
      </c>
      <c r="G14" s="21"/>
      <c r="H14" s="30"/>
      <c r="I14" s="30"/>
      <c r="J14" s="30"/>
      <c r="K14" s="30"/>
      <c r="L14" s="30"/>
    </row>
    <row r="15" spans="1:12" x14ac:dyDescent="0.25">
      <c r="B15" s="29"/>
      <c r="C15" s="28" t="s">
        <v>148</v>
      </c>
      <c r="D15" s="22" t="s">
        <v>149</v>
      </c>
      <c r="E15" s="29">
        <v>28</v>
      </c>
      <c r="F15" s="30" t="s">
        <v>539</v>
      </c>
      <c r="G15" s="21"/>
      <c r="H15" s="30"/>
      <c r="I15" s="30"/>
      <c r="J15" s="30"/>
      <c r="K15" s="30"/>
      <c r="L15" s="30"/>
    </row>
    <row r="16" spans="1:12" x14ac:dyDescent="0.25">
      <c r="B16" s="29"/>
      <c r="C16" s="28" t="s">
        <v>540</v>
      </c>
      <c r="D16" s="22" t="s">
        <v>34</v>
      </c>
      <c r="E16" s="29">
        <v>26</v>
      </c>
      <c r="F16" s="30" t="s">
        <v>541</v>
      </c>
      <c r="G16" s="21"/>
      <c r="H16" s="12"/>
      <c r="I16" s="12"/>
      <c r="J16" s="12"/>
      <c r="K16" s="12"/>
      <c r="L16" s="12"/>
    </row>
    <row r="17" spans="1:13" x14ac:dyDescent="0.25">
      <c r="B17" s="13"/>
      <c r="C17" s="13"/>
      <c r="D17" s="32"/>
      <c r="E17" s="33">
        <f>SUM(E13:E16)</f>
        <v>110</v>
      </c>
      <c r="F17" s="13"/>
      <c r="G17" s="13"/>
      <c r="H17" s="13"/>
      <c r="I17" s="13"/>
      <c r="J17" s="13"/>
      <c r="K17" s="20"/>
      <c r="L17" s="20"/>
    </row>
    <row r="18" spans="1:13" s="34" customFormat="1" x14ac:dyDescent="0.25">
      <c r="A18" s="42"/>
      <c r="B18" s="35"/>
      <c r="C18" s="35"/>
      <c r="D18" s="36"/>
      <c r="E18" s="37"/>
      <c r="F18" s="35"/>
      <c r="G18" s="35"/>
      <c r="H18" s="35"/>
      <c r="I18" s="35"/>
      <c r="J18" s="35"/>
      <c r="K18" s="38"/>
      <c r="L18" s="38"/>
    </row>
    <row r="19" spans="1:13" x14ac:dyDescent="0.25">
      <c r="B19" s="13"/>
      <c r="C19" s="13"/>
      <c r="D19" s="32"/>
      <c r="E19" s="39"/>
      <c r="F19" s="13"/>
      <c r="G19" s="13"/>
      <c r="H19" s="13"/>
      <c r="I19" s="13"/>
      <c r="J19" s="13"/>
      <c r="K19" s="20"/>
      <c r="L19" s="20"/>
    </row>
    <row r="20" spans="1:13" s="55" customFormat="1" ht="18.75" customHeight="1" x14ac:dyDescent="0.25">
      <c r="A20" s="40" t="s">
        <v>165</v>
      </c>
      <c r="B20" s="40">
        <v>1</v>
      </c>
      <c r="C20" s="23" t="s">
        <v>300</v>
      </c>
      <c r="D20" s="23"/>
      <c r="F20" s="24" t="s">
        <v>301</v>
      </c>
      <c r="G20" s="25">
        <v>42070</v>
      </c>
      <c r="H20" s="26" t="s">
        <v>106</v>
      </c>
      <c r="I20" s="40"/>
      <c r="J20" s="24"/>
      <c r="K20" s="23"/>
    </row>
    <row r="21" spans="1:13" s="41" customFormat="1" x14ac:dyDescent="0.25">
      <c r="A21" s="18"/>
      <c r="B21" s="29"/>
      <c r="C21" s="12" t="s">
        <v>302</v>
      </c>
      <c r="D21" s="22" t="s">
        <v>239</v>
      </c>
      <c r="E21" s="29">
        <v>30</v>
      </c>
      <c r="F21" s="30" t="s">
        <v>303</v>
      </c>
      <c r="G21" s="12"/>
      <c r="H21" s="12"/>
      <c r="I21" s="12"/>
      <c r="J21" s="12"/>
      <c r="K21" s="12"/>
      <c r="L21" s="12"/>
      <c r="M21" s="12"/>
    </row>
    <row r="22" spans="1:13" s="20" customFormat="1" x14ac:dyDescent="0.25">
      <c r="A22" s="13"/>
      <c r="B22" s="29"/>
      <c r="C22" s="12" t="s">
        <v>304</v>
      </c>
      <c r="D22" s="22" t="s">
        <v>239</v>
      </c>
      <c r="E22" s="29">
        <v>30</v>
      </c>
      <c r="F22" s="30" t="s">
        <v>305</v>
      </c>
      <c r="G22" s="30"/>
      <c r="H22" s="30"/>
      <c r="I22" s="30"/>
      <c r="K22" s="22"/>
      <c r="L22" s="12"/>
      <c r="M22" s="12"/>
    </row>
    <row r="23" spans="1:13" s="20" customFormat="1" x14ac:dyDescent="0.25">
      <c r="A23" s="13"/>
      <c r="B23" s="29"/>
      <c r="C23" s="12" t="s">
        <v>306</v>
      </c>
      <c r="D23" s="22" t="s">
        <v>149</v>
      </c>
      <c r="E23" s="29">
        <v>28</v>
      </c>
      <c r="F23" s="30" t="s">
        <v>307</v>
      </c>
      <c r="G23" s="22"/>
      <c r="I23" s="30"/>
      <c r="J23" s="30"/>
      <c r="K23" s="30"/>
      <c r="L23" s="30"/>
      <c r="M23" s="30"/>
    </row>
    <row r="24" spans="1:13" s="20" customFormat="1" x14ac:dyDescent="0.25">
      <c r="A24" s="13"/>
      <c r="B24" s="29"/>
      <c r="C24" s="12" t="s">
        <v>308</v>
      </c>
      <c r="D24" s="22" t="s">
        <v>152</v>
      </c>
      <c r="E24" s="29">
        <v>25</v>
      </c>
      <c r="F24" s="30" t="s">
        <v>309</v>
      </c>
      <c r="G24" s="22"/>
      <c r="I24" s="30"/>
      <c r="J24" s="30"/>
      <c r="K24" s="30"/>
      <c r="L24" s="30"/>
      <c r="M24" s="30"/>
    </row>
    <row r="25" spans="1:13" s="20" customFormat="1" x14ac:dyDescent="0.25">
      <c r="A25" s="13"/>
      <c r="B25" s="13"/>
      <c r="E25" s="33">
        <f>SUM(E21:E24)</f>
        <v>113</v>
      </c>
      <c r="G25" s="22"/>
      <c r="I25" s="30"/>
      <c r="J25" s="30"/>
      <c r="K25" s="30"/>
      <c r="L25" s="30"/>
      <c r="M25" s="30"/>
    </row>
    <row r="26" spans="1:13" s="34" customFormat="1" x14ac:dyDescent="0.25">
      <c r="A26" s="42"/>
      <c r="B26" s="42"/>
      <c r="C26" s="42"/>
      <c r="D26" s="43"/>
      <c r="E26" s="44"/>
      <c r="F26" s="42"/>
      <c r="G26" s="42"/>
      <c r="H26" s="42"/>
      <c r="I26" s="42"/>
      <c r="J26" s="42"/>
    </row>
    <row r="27" spans="1:13" x14ac:dyDescent="0.25">
      <c r="B27" s="13"/>
      <c r="C27" s="13"/>
      <c r="D27" s="32"/>
      <c r="E27" s="45"/>
      <c r="F27" s="13"/>
      <c r="G27" s="13"/>
      <c r="H27" s="13"/>
      <c r="I27" s="13"/>
      <c r="J27" s="13"/>
      <c r="K27" s="20"/>
      <c r="L27" s="20"/>
    </row>
    <row r="28" spans="1:13" s="31" customFormat="1" x14ac:dyDescent="0.25">
      <c r="A28" s="48" t="s">
        <v>54</v>
      </c>
      <c r="B28" s="18">
        <v>1</v>
      </c>
      <c r="C28" s="23" t="s">
        <v>300</v>
      </c>
      <c r="D28" s="23"/>
      <c r="E28" s="23"/>
      <c r="F28" s="24" t="s">
        <v>495</v>
      </c>
      <c r="G28" s="25">
        <v>42071</v>
      </c>
      <c r="H28" s="26" t="s">
        <v>106</v>
      </c>
      <c r="J28" s="23"/>
      <c r="K28" s="17"/>
      <c r="L28" s="17"/>
    </row>
    <row r="29" spans="1:13" x14ac:dyDescent="0.25">
      <c r="B29" s="13"/>
      <c r="C29" s="28" t="s">
        <v>302</v>
      </c>
      <c r="D29" s="22" t="s">
        <v>239</v>
      </c>
      <c r="E29" s="29">
        <v>30</v>
      </c>
      <c r="F29" s="30" t="s">
        <v>496</v>
      </c>
      <c r="G29" s="30"/>
      <c r="H29" s="21"/>
      <c r="I29" s="30"/>
      <c r="J29" s="30"/>
      <c r="K29" s="30"/>
      <c r="L29" s="30"/>
    </row>
    <row r="30" spans="1:13" x14ac:dyDescent="0.25">
      <c r="B30" s="13"/>
      <c r="C30" s="28" t="s">
        <v>396</v>
      </c>
      <c r="D30" s="22" t="s">
        <v>239</v>
      </c>
      <c r="E30" s="29">
        <v>30</v>
      </c>
      <c r="F30" s="30" t="s">
        <v>497</v>
      </c>
      <c r="G30" s="30"/>
      <c r="H30" s="21"/>
      <c r="I30" s="30"/>
      <c r="J30" s="30"/>
      <c r="K30" s="30"/>
      <c r="L30" s="30"/>
    </row>
    <row r="31" spans="1:13" x14ac:dyDescent="0.25">
      <c r="B31" s="13"/>
      <c r="C31" s="28" t="s">
        <v>308</v>
      </c>
      <c r="D31" s="22" t="s">
        <v>152</v>
      </c>
      <c r="E31" s="29">
        <v>25</v>
      </c>
      <c r="F31" s="30" t="s">
        <v>498</v>
      </c>
      <c r="G31" s="30"/>
      <c r="H31" s="21"/>
      <c r="I31" s="30"/>
      <c r="J31" s="30"/>
      <c r="K31" s="30"/>
      <c r="L31" s="30"/>
    </row>
    <row r="32" spans="1:13" x14ac:dyDescent="0.25">
      <c r="B32" s="13"/>
      <c r="C32" s="28" t="s">
        <v>306</v>
      </c>
      <c r="D32" s="22" t="s">
        <v>149</v>
      </c>
      <c r="E32" s="29">
        <v>28</v>
      </c>
      <c r="F32" s="30" t="s">
        <v>499</v>
      </c>
      <c r="G32" s="30"/>
      <c r="H32" s="21"/>
      <c r="I32" s="12"/>
      <c r="J32" s="12"/>
      <c r="K32" s="12"/>
      <c r="L32" s="12"/>
    </row>
    <row r="33" spans="1:12" x14ac:dyDescent="0.25">
      <c r="B33" s="13"/>
      <c r="C33" s="13"/>
      <c r="D33" s="32"/>
      <c r="E33" s="33">
        <f>SUM(E29:E32)</f>
        <v>113</v>
      </c>
      <c r="F33" s="13"/>
      <c r="G33" s="13"/>
      <c r="H33" s="13"/>
      <c r="I33" s="13"/>
      <c r="J33" s="13"/>
      <c r="K33" s="20"/>
      <c r="L33" s="20"/>
    </row>
    <row r="34" spans="1:12" s="34" customFormat="1" x14ac:dyDescent="0.25">
      <c r="A34" s="42"/>
      <c r="B34" s="42"/>
      <c r="C34" s="42"/>
      <c r="D34" s="43"/>
      <c r="E34" s="44"/>
      <c r="F34" s="42"/>
      <c r="G34" s="42"/>
      <c r="H34" s="42"/>
      <c r="I34" s="42"/>
      <c r="J34" s="42"/>
    </row>
    <row r="36" spans="1:12" s="31" customFormat="1" x14ac:dyDescent="0.25">
      <c r="A36" s="48" t="s">
        <v>39</v>
      </c>
      <c r="B36" s="48">
        <v>1</v>
      </c>
      <c r="C36" s="23" t="s">
        <v>300</v>
      </c>
      <c r="D36" s="23"/>
      <c r="E36" s="23"/>
      <c r="F36" s="24" t="s">
        <v>444</v>
      </c>
      <c r="G36" s="25">
        <v>42070</v>
      </c>
      <c r="H36" s="26" t="s">
        <v>106</v>
      </c>
      <c r="J36" s="23"/>
      <c r="K36" s="17"/>
      <c r="L36" s="17"/>
    </row>
    <row r="37" spans="1:12" x14ac:dyDescent="0.25">
      <c r="C37" s="12" t="s">
        <v>302</v>
      </c>
      <c r="D37" s="22" t="s">
        <v>239</v>
      </c>
      <c r="E37" s="29">
        <v>30</v>
      </c>
      <c r="F37" s="30" t="s">
        <v>445</v>
      </c>
      <c r="G37" s="30"/>
      <c r="H37" s="21"/>
      <c r="I37" s="30"/>
      <c r="J37" s="30"/>
      <c r="K37" s="30"/>
      <c r="L37" s="30"/>
    </row>
    <row r="38" spans="1:12" x14ac:dyDescent="0.25">
      <c r="C38" s="12" t="s">
        <v>306</v>
      </c>
      <c r="D38" s="22" t="s">
        <v>149</v>
      </c>
      <c r="E38" s="29">
        <v>28</v>
      </c>
      <c r="F38" s="30" t="s">
        <v>446</v>
      </c>
      <c r="G38" s="30"/>
      <c r="H38" s="21"/>
      <c r="I38" s="30"/>
      <c r="J38" s="30"/>
      <c r="K38" s="30"/>
      <c r="L38" s="30"/>
    </row>
    <row r="39" spans="1:12" x14ac:dyDescent="0.25">
      <c r="C39" s="12" t="s">
        <v>304</v>
      </c>
      <c r="D39" s="22" t="s">
        <v>239</v>
      </c>
      <c r="E39" s="29">
        <v>30</v>
      </c>
      <c r="F39" s="30" t="s">
        <v>447</v>
      </c>
      <c r="G39" s="30"/>
      <c r="H39" s="21"/>
      <c r="I39" s="30"/>
      <c r="J39" s="30"/>
      <c r="K39" s="30"/>
      <c r="L39" s="30"/>
    </row>
    <row r="40" spans="1:12" x14ac:dyDescent="0.25">
      <c r="C40" s="12" t="s">
        <v>308</v>
      </c>
      <c r="D40" s="22" t="s">
        <v>152</v>
      </c>
      <c r="E40" s="29">
        <v>25</v>
      </c>
      <c r="F40" s="30" t="s">
        <v>448</v>
      </c>
      <c r="G40" s="30"/>
      <c r="H40" s="21"/>
      <c r="I40" s="12"/>
      <c r="J40" s="12"/>
      <c r="K40" s="12"/>
      <c r="L40" s="12"/>
    </row>
    <row r="41" spans="1:12" x14ac:dyDescent="0.25">
      <c r="E41" s="33">
        <f>SUM(E37:E40)</f>
        <v>113</v>
      </c>
    </row>
  </sheetData>
  <mergeCells count="1">
    <mergeCell ref="D1:E1"/>
  </mergeCells>
  <pageMargins left="0.70000000000000007" right="0.70000000000000007" top="0.75" bottom="0.75" header="0.30000000000000004" footer="0.30000000000000004"/>
  <pageSetup paperSize="9" fitToWidth="0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7"/>
  <sheetViews>
    <sheetView workbookViewId="0">
      <selection activeCell="A2" sqref="A2"/>
    </sheetView>
  </sheetViews>
  <sheetFormatPr defaultRowHeight="15.75" x14ac:dyDescent="0.25"/>
  <cols>
    <col min="1" max="1" width="24.7109375" style="48" customWidth="1"/>
    <col min="2" max="2" width="5.28515625" style="27" customWidth="1"/>
    <col min="3" max="3" width="42" style="28" customWidth="1"/>
    <col min="4" max="4" width="7.42578125" style="27" customWidth="1"/>
    <col min="5" max="5" width="7.42578125" style="28" customWidth="1"/>
    <col min="6" max="6" width="12.7109375" style="28" customWidth="1"/>
    <col min="7" max="7" width="19.140625" style="28" customWidth="1"/>
    <col min="8" max="16384" width="9.140625" style="28"/>
  </cols>
  <sheetData>
    <row r="1" spans="1:12" s="12" customFormat="1" x14ac:dyDescent="0.25">
      <c r="A1" s="13" t="s">
        <v>1</v>
      </c>
      <c r="B1" s="13"/>
      <c r="C1" s="12" t="s">
        <v>566</v>
      </c>
      <c r="D1" s="14" t="s">
        <v>2</v>
      </c>
      <c r="E1" s="15"/>
      <c r="F1" s="12" t="s">
        <v>3</v>
      </c>
      <c r="G1" s="16" t="s">
        <v>24</v>
      </c>
      <c r="H1" s="12" t="s">
        <v>4</v>
      </c>
    </row>
    <row r="2" spans="1:12" s="12" customFormat="1" x14ac:dyDescent="0.25">
      <c r="A2" s="13"/>
      <c r="B2" s="13"/>
      <c r="D2" s="13"/>
      <c r="E2" s="13"/>
      <c r="G2" s="16"/>
    </row>
    <row r="3" spans="1:12" s="17" customFormat="1" x14ac:dyDescent="0.25">
      <c r="A3" s="18" t="s">
        <v>567</v>
      </c>
      <c r="B3" s="18"/>
      <c r="D3" s="18"/>
      <c r="E3" s="18"/>
      <c r="G3" s="19"/>
    </row>
    <row r="4" spans="1:12" s="74" customFormat="1" x14ac:dyDescent="0.25">
      <c r="A4" s="48" t="s">
        <v>310</v>
      </c>
      <c r="B4" s="50">
        <v>1</v>
      </c>
      <c r="C4" s="23" t="s">
        <v>252</v>
      </c>
      <c r="D4" s="23"/>
      <c r="E4" s="23"/>
      <c r="F4" s="24" t="s">
        <v>367</v>
      </c>
      <c r="G4" s="25">
        <v>42070</v>
      </c>
      <c r="H4" s="26" t="s">
        <v>106</v>
      </c>
      <c r="J4" s="23"/>
      <c r="K4" s="17"/>
      <c r="L4" s="17"/>
    </row>
    <row r="5" spans="1:12" x14ac:dyDescent="0.25">
      <c r="B5" s="29"/>
      <c r="C5" s="28" t="s">
        <v>254</v>
      </c>
      <c r="D5" s="22" t="s">
        <v>17</v>
      </c>
      <c r="E5" s="29">
        <v>40</v>
      </c>
      <c r="F5" s="30" t="s">
        <v>368</v>
      </c>
      <c r="H5" s="30"/>
      <c r="I5" s="30"/>
      <c r="J5" s="30"/>
      <c r="K5" s="30"/>
      <c r="L5" s="30"/>
    </row>
    <row r="6" spans="1:12" x14ac:dyDescent="0.25">
      <c r="B6" s="29"/>
      <c r="C6" s="28" t="s">
        <v>256</v>
      </c>
      <c r="D6" s="22" t="s">
        <v>149</v>
      </c>
      <c r="E6" s="29">
        <v>28</v>
      </c>
      <c r="F6" s="30" t="s">
        <v>369</v>
      </c>
      <c r="H6" s="30"/>
      <c r="I6" s="30"/>
      <c r="J6" s="30"/>
      <c r="K6" s="30"/>
      <c r="L6" s="30"/>
    </row>
    <row r="7" spans="1:12" x14ac:dyDescent="0.25">
      <c r="B7" s="29"/>
      <c r="C7" s="28" t="s">
        <v>258</v>
      </c>
      <c r="D7" s="22" t="s">
        <v>207</v>
      </c>
      <c r="E7" s="29">
        <v>36</v>
      </c>
      <c r="F7" s="30" t="s">
        <v>370</v>
      </c>
      <c r="H7" s="30"/>
      <c r="I7" s="30"/>
      <c r="J7" s="30"/>
      <c r="K7" s="30"/>
      <c r="L7" s="30"/>
    </row>
    <row r="8" spans="1:12" x14ac:dyDescent="0.25">
      <c r="B8" s="29"/>
      <c r="C8" s="28" t="s">
        <v>260</v>
      </c>
      <c r="D8" s="22" t="s">
        <v>261</v>
      </c>
      <c r="E8" s="29">
        <v>27</v>
      </c>
      <c r="F8" s="30" t="s">
        <v>371</v>
      </c>
      <c r="H8" s="12"/>
      <c r="I8" s="12"/>
      <c r="J8" s="12"/>
      <c r="K8" s="12"/>
      <c r="L8" s="12"/>
    </row>
    <row r="9" spans="1:12" x14ac:dyDescent="0.25">
      <c r="E9" s="33">
        <f>SUM(E5:E8)</f>
        <v>131</v>
      </c>
    </row>
    <row r="10" spans="1:12" x14ac:dyDescent="0.25">
      <c r="B10" s="13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1:12" s="74" customFormat="1" x14ac:dyDescent="0.25">
      <c r="A11" s="48"/>
      <c r="B11" s="50">
        <v>2</v>
      </c>
      <c r="C11" s="23" t="s">
        <v>186</v>
      </c>
      <c r="D11" s="23"/>
      <c r="E11" s="23"/>
      <c r="F11" s="24" t="s">
        <v>372</v>
      </c>
      <c r="G11" s="25">
        <v>42070</v>
      </c>
      <c r="H11" s="26" t="s">
        <v>106</v>
      </c>
      <c r="J11" s="23"/>
      <c r="K11" s="17"/>
      <c r="L11" s="17"/>
    </row>
    <row r="12" spans="1:12" x14ac:dyDescent="0.25">
      <c r="B12" s="29"/>
      <c r="C12" s="12" t="s">
        <v>58</v>
      </c>
      <c r="D12" s="22" t="s">
        <v>59</v>
      </c>
      <c r="E12" s="29">
        <v>31</v>
      </c>
      <c r="F12" s="30" t="s">
        <v>373</v>
      </c>
      <c r="H12" s="30"/>
      <c r="I12" s="30"/>
      <c r="J12" s="30"/>
      <c r="K12" s="30"/>
      <c r="L12" s="30"/>
    </row>
    <row r="13" spans="1:12" x14ac:dyDescent="0.25">
      <c r="B13" s="29"/>
      <c r="C13" s="12" t="s">
        <v>61</v>
      </c>
      <c r="D13" s="22" t="s">
        <v>62</v>
      </c>
      <c r="E13" s="29">
        <v>51</v>
      </c>
      <c r="F13" s="30" t="s">
        <v>374</v>
      </c>
      <c r="H13" s="30"/>
      <c r="I13" s="30"/>
      <c r="J13" s="30"/>
      <c r="K13" s="30"/>
      <c r="L13" s="30"/>
    </row>
    <row r="14" spans="1:12" x14ac:dyDescent="0.25">
      <c r="B14" s="29"/>
      <c r="C14" s="12" t="s">
        <v>188</v>
      </c>
      <c r="D14" s="22" t="s">
        <v>23</v>
      </c>
      <c r="E14" s="29">
        <v>43</v>
      </c>
      <c r="F14" s="30" t="s">
        <v>375</v>
      </c>
      <c r="H14" s="30"/>
      <c r="I14" s="30"/>
      <c r="J14" s="30"/>
      <c r="K14" s="30"/>
      <c r="L14" s="30"/>
    </row>
    <row r="15" spans="1:12" x14ac:dyDescent="0.25">
      <c r="B15" s="29"/>
      <c r="C15" s="12" t="s">
        <v>238</v>
      </c>
      <c r="D15" s="22" t="s">
        <v>239</v>
      </c>
      <c r="E15" s="29">
        <v>30</v>
      </c>
      <c r="F15" s="30" t="s">
        <v>376</v>
      </c>
      <c r="H15" s="12"/>
      <c r="I15" s="12"/>
      <c r="J15" s="12"/>
      <c r="K15" s="12"/>
      <c r="L15" s="12"/>
    </row>
    <row r="16" spans="1:12" x14ac:dyDescent="0.25">
      <c r="E16" s="33">
        <f>SUM(E12:E15)</f>
        <v>155</v>
      </c>
    </row>
    <row r="17" spans="1:12" x14ac:dyDescent="0.25">
      <c r="B17" s="13"/>
      <c r="C17" s="12"/>
      <c r="D17" s="12"/>
      <c r="E17" s="12"/>
      <c r="F17" s="12"/>
      <c r="G17" s="12"/>
      <c r="H17" s="12"/>
      <c r="I17" s="12"/>
      <c r="J17" s="12"/>
      <c r="K17" s="12"/>
      <c r="L17" s="12"/>
    </row>
    <row r="18" spans="1:12" s="74" customFormat="1" ht="18.75" customHeight="1" x14ac:dyDescent="0.25">
      <c r="A18" s="48"/>
      <c r="B18" s="50">
        <v>3</v>
      </c>
      <c r="C18" s="23" t="s">
        <v>26</v>
      </c>
      <c r="D18" s="23"/>
      <c r="E18" s="23"/>
      <c r="F18" s="24" t="s">
        <v>529</v>
      </c>
      <c r="G18" s="25">
        <v>42315</v>
      </c>
      <c r="H18" s="26" t="s">
        <v>505</v>
      </c>
      <c r="J18" s="23"/>
      <c r="K18" s="17"/>
      <c r="L18" s="17"/>
    </row>
    <row r="19" spans="1:12" x14ac:dyDescent="0.25">
      <c r="B19" s="29"/>
      <c r="C19" s="12" t="s">
        <v>28</v>
      </c>
      <c r="D19" s="22" t="s">
        <v>29</v>
      </c>
      <c r="E19" s="29">
        <v>32</v>
      </c>
      <c r="F19" s="30" t="s">
        <v>530</v>
      </c>
      <c r="H19" s="30"/>
      <c r="I19" s="30"/>
      <c r="J19" s="30"/>
      <c r="K19" s="30"/>
      <c r="L19" s="30"/>
    </row>
    <row r="20" spans="1:12" x14ac:dyDescent="0.25">
      <c r="B20" s="29"/>
      <c r="C20" s="12" t="s">
        <v>531</v>
      </c>
      <c r="D20" s="22" t="s">
        <v>29</v>
      </c>
      <c r="E20" s="29">
        <v>32</v>
      </c>
      <c r="F20" s="30" t="s">
        <v>532</v>
      </c>
      <c r="H20" s="30"/>
      <c r="I20" s="30"/>
      <c r="J20" s="30"/>
      <c r="K20" s="30"/>
      <c r="L20" s="30"/>
    </row>
    <row r="21" spans="1:12" x14ac:dyDescent="0.25">
      <c r="B21" s="29"/>
      <c r="C21" s="12" t="s">
        <v>33</v>
      </c>
      <c r="D21" s="22" t="s">
        <v>34</v>
      </c>
      <c r="E21" s="29">
        <v>26</v>
      </c>
      <c r="F21" s="30" t="s">
        <v>533</v>
      </c>
      <c r="H21" s="30"/>
      <c r="I21" s="30"/>
      <c r="J21" s="30"/>
      <c r="K21" s="30"/>
      <c r="L21" s="30"/>
    </row>
    <row r="22" spans="1:12" x14ac:dyDescent="0.25">
      <c r="B22" s="29"/>
      <c r="C22" s="12" t="s">
        <v>534</v>
      </c>
      <c r="D22" s="22" t="s">
        <v>14</v>
      </c>
      <c r="E22" s="29">
        <v>41</v>
      </c>
      <c r="F22" s="30" t="s">
        <v>535</v>
      </c>
      <c r="H22" s="12"/>
      <c r="I22" s="12"/>
      <c r="J22" s="12"/>
      <c r="K22" s="12"/>
      <c r="L22" s="12"/>
    </row>
    <row r="23" spans="1:12" x14ac:dyDescent="0.25">
      <c r="E23" s="33">
        <f>SUM(E19:E22)</f>
        <v>131</v>
      </c>
    </row>
    <row r="24" spans="1:12" x14ac:dyDescent="0.25">
      <c r="E24" s="39"/>
    </row>
    <row r="25" spans="1:12" s="74" customFormat="1" x14ac:dyDescent="0.25">
      <c r="A25" s="48"/>
      <c r="B25" s="50">
        <v>4</v>
      </c>
      <c r="C25" s="23" t="s">
        <v>141</v>
      </c>
      <c r="D25" s="23"/>
      <c r="E25" s="23"/>
      <c r="F25" s="24" t="s">
        <v>377</v>
      </c>
      <c r="G25" s="25">
        <v>42070</v>
      </c>
      <c r="H25" s="26" t="s">
        <v>106</v>
      </c>
      <c r="I25" s="17"/>
      <c r="J25" s="17"/>
      <c r="K25" s="17"/>
      <c r="L25" s="17"/>
    </row>
    <row r="26" spans="1:12" x14ac:dyDescent="0.25">
      <c r="B26" s="29"/>
      <c r="C26" s="12" t="s">
        <v>148</v>
      </c>
      <c r="D26" s="22" t="s">
        <v>149</v>
      </c>
      <c r="E26" s="29">
        <v>28</v>
      </c>
      <c r="F26" s="30" t="s">
        <v>378</v>
      </c>
      <c r="J26" s="22"/>
      <c r="K26" s="12"/>
      <c r="L26" s="12"/>
    </row>
    <row r="27" spans="1:12" x14ac:dyDescent="0.25">
      <c r="B27" s="29"/>
      <c r="C27" s="12" t="s">
        <v>265</v>
      </c>
      <c r="D27" s="22" t="s">
        <v>37</v>
      </c>
      <c r="E27" s="29">
        <v>29</v>
      </c>
      <c r="F27" s="30" t="s">
        <v>379</v>
      </c>
      <c r="H27" s="30"/>
      <c r="I27" s="30"/>
      <c r="J27" s="30"/>
      <c r="K27" s="30"/>
      <c r="L27" s="30"/>
    </row>
    <row r="28" spans="1:12" x14ac:dyDescent="0.25">
      <c r="B28" s="29"/>
      <c r="C28" s="12" t="s">
        <v>267</v>
      </c>
      <c r="D28" s="22" t="s">
        <v>149</v>
      </c>
      <c r="E28" s="29">
        <v>28</v>
      </c>
      <c r="F28" s="30" t="s">
        <v>380</v>
      </c>
      <c r="H28" s="30"/>
      <c r="I28" s="30"/>
      <c r="J28" s="30"/>
      <c r="K28" s="30"/>
      <c r="L28" s="30"/>
    </row>
    <row r="29" spans="1:12" x14ac:dyDescent="0.25">
      <c r="B29" s="29"/>
      <c r="C29" s="12" t="s">
        <v>146</v>
      </c>
      <c r="D29" s="22" t="s">
        <v>144</v>
      </c>
      <c r="E29" s="29">
        <v>35</v>
      </c>
      <c r="F29" s="30" t="s">
        <v>381</v>
      </c>
      <c r="H29" s="30"/>
      <c r="I29" s="30"/>
      <c r="J29" s="30"/>
      <c r="K29" s="30"/>
      <c r="L29" s="30"/>
    </row>
    <row r="30" spans="1:12" x14ac:dyDescent="0.25">
      <c r="E30" s="33">
        <f>SUM(E26:E29)</f>
        <v>120</v>
      </c>
      <c r="H30" s="12"/>
      <c r="I30" s="12"/>
      <c r="J30" s="12"/>
      <c r="K30" s="12"/>
      <c r="L30" s="12"/>
    </row>
    <row r="31" spans="1:12" x14ac:dyDescent="0.25">
      <c r="B31" s="13"/>
      <c r="C31" s="12"/>
      <c r="D31" s="12"/>
      <c r="E31" s="39"/>
      <c r="F31" s="12"/>
      <c r="G31" s="12"/>
      <c r="H31" s="12"/>
      <c r="I31" s="12"/>
      <c r="J31" s="12"/>
      <c r="K31" s="12"/>
      <c r="L31" s="12"/>
    </row>
    <row r="32" spans="1:12" s="74" customFormat="1" x14ac:dyDescent="0.25">
      <c r="A32" s="48"/>
      <c r="B32" s="50">
        <v>5</v>
      </c>
      <c r="C32" s="23" t="s">
        <v>275</v>
      </c>
      <c r="D32" s="23"/>
      <c r="E32" s="23"/>
      <c r="F32" s="24" t="s">
        <v>382</v>
      </c>
      <c r="G32" s="25">
        <v>42070</v>
      </c>
      <c r="H32" s="26" t="s">
        <v>106</v>
      </c>
      <c r="J32" s="23"/>
      <c r="K32" s="17"/>
      <c r="L32" s="17"/>
    </row>
    <row r="33" spans="1:14" x14ac:dyDescent="0.25">
      <c r="B33" s="29"/>
      <c r="C33" s="12" t="s">
        <v>383</v>
      </c>
      <c r="D33" s="22" t="s">
        <v>160</v>
      </c>
      <c r="E33" s="29">
        <v>34</v>
      </c>
      <c r="F33" s="30" t="s">
        <v>384</v>
      </c>
      <c r="H33" s="30"/>
      <c r="I33" s="30"/>
      <c r="J33" s="30"/>
      <c r="K33" s="30"/>
      <c r="L33" s="30"/>
    </row>
    <row r="34" spans="1:14" x14ac:dyDescent="0.25">
      <c r="B34" s="29"/>
      <c r="C34" s="12" t="s">
        <v>277</v>
      </c>
      <c r="D34" s="22" t="s">
        <v>17</v>
      </c>
      <c r="E34" s="29">
        <v>40</v>
      </c>
      <c r="F34" s="30" t="s">
        <v>385</v>
      </c>
      <c r="H34" s="30"/>
      <c r="I34" s="30"/>
      <c r="J34" s="30"/>
      <c r="K34" s="30"/>
      <c r="L34" s="30"/>
    </row>
    <row r="35" spans="1:14" x14ac:dyDescent="0.25">
      <c r="B35" s="29"/>
      <c r="C35" s="12" t="s">
        <v>281</v>
      </c>
      <c r="D35" s="22" t="s">
        <v>37</v>
      </c>
      <c r="E35" s="29">
        <v>29</v>
      </c>
      <c r="F35" s="30" t="s">
        <v>386</v>
      </c>
      <c r="H35" s="30"/>
      <c r="I35" s="30"/>
      <c r="J35" s="30"/>
      <c r="K35" s="30"/>
      <c r="L35" s="30"/>
    </row>
    <row r="36" spans="1:14" x14ac:dyDescent="0.25">
      <c r="B36" s="29"/>
      <c r="C36" s="12" t="s">
        <v>283</v>
      </c>
      <c r="D36" s="22" t="s">
        <v>17</v>
      </c>
      <c r="E36" s="29">
        <v>40</v>
      </c>
      <c r="F36" s="30" t="s">
        <v>387</v>
      </c>
      <c r="H36" s="12"/>
      <c r="I36" s="12"/>
      <c r="J36" s="12"/>
      <c r="K36" s="12"/>
      <c r="L36" s="12"/>
    </row>
    <row r="37" spans="1:14" x14ac:dyDescent="0.25">
      <c r="E37" s="33">
        <f>SUM(E33:E36)</f>
        <v>143</v>
      </c>
    </row>
    <row r="38" spans="1:14" x14ac:dyDescent="0.25">
      <c r="B38" s="13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spans="1:14" s="74" customFormat="1" ht="20.25" customHeight="1" x14ac:dyDescent="0.25">
      <c r="A39" s="48"/>
      <c r="B39" s="50">
        <v>6</v>
      </c>
      <c r="C39" s="23" t="s">
        <v>285</v>
      </c>
      <c r="D39" s="23"/>
      <c r="E39" s="23"/>
      <c r="F39" s="24" t="s">
        <v>388</v>
      </c>
      <c r="G39" s="25">
        <v>42070</v>
      </c>
      <c r="H39" s="26" t="s">
        <v>106</v>
      </c>
      <c r="J39" s="23"/>
      <c r="K39" s="17"/>
      <c r="L39" s="17"/>
    </row>
    <row r="40" spans="1:14" x14ac:dyDescent="0.25">
      <c r="B40" s="29"/>
      <c r="C40" s="28" t="s">
        <v>389</v>
      </c>
      <c r="D40" s="22" t="s">
        <v>62</v>
      </c>
      <c r="E40" s="29">
        <v>51</v>
      </c>
      <c r="F40" s="30" t="s">
        <v>390</v>
      </c>
      <c r="H40" s="30"/>
      <c r="I40" s="30"/>
      <c r="J40" s="30"/>
      <c r="K40" s="30"/>
      <c r="L40" s="30"/>
    </row>
    <row r="41" spans="1:14" x14ac:dyDescent="0.25">
      <c r="B41" s="29"/>
      <c r="C41" s="28" t="s">
        <v>290</v>
      </c>
      <c r="D41" s="22" t="s">
        <v>149</v>
      </c>
      <c r="E41" s="29">
        <v>28</v>
      </c>
      <c r="F41" s="30" t="s">
        <v>391</v>
      </c>
      <c r="H41" s="30"/>
      <c r="I41" s="30"/>
      <c r="J41" s="30"/>
      <c r="K41" s="30"/>
      <c r="L41" s="30"/>
    </row>
    <row r="42" spans="1:14" x14ac:dyDescent="0.25">
      <c r="B42" s="29"/>
      <c r="C42" s="28" t="s">
        <v>292</v>
      </c>
      <c r="D42" s="22" t="s">
        <v>133</v>
      </c>
      <c r="E42" s="29">
        <v>49</v>
      </c>
      <c r="F42" s="30" t="s">
        <v>392</v>
      </c>
      <c r="H42" s="30"/>
      <c r="I42" s="30"/>
      <c r="J42" s="30"/>
      <c r="K42" s="30"/>
      <c r="L42" s="30"/>
    </row>
    <row r="43" spans="1:14" x14ac:dyDescent="0.25">
      <c r="B43" s="29"/>
      <c r="C43" s="28" t="s">
        <v>287</v>
      </c>
      <c r="D43" s="22" t="s">
        <v>239</v>
      </c>
      <c r="E43" s="29">
        <v>30</v>
      </c>
      <c r="F43" s="30" t="s">
        <v>393</v>
      </c>
      <c r="H43" s="12"/>
      <c r="I43" s="12"/>
      <c r="J43" s="12"/>
      <c r="K43" s="12"/>
      <c r="L43" s="12"/>
    </row>
    <row r="44" spans="1:14" x14ac:dyDescent="0.25">
      <c r="E44" s="33">
        <f>SUM(E40:E43)</f>
        <v>158</v>
      </c>
    </row>
    <row r="45" spans="1:14" s="68" customFormat="1" x14ac:dyDescent="0.25">
      <c r="A45" s="64"/>
      <c r="B45" s="77"/>
      <c r="C45" s="66"/>
      <c r="D45" s="65"/>
      <c r="E45" s="65"/>
      <c r="F45" s="65"/>
      <c r="G45" s="67"/>
      <c r="H45" s="66"/>
      <c r="I45" s="66"/>
      <c r="J45" s="66"/>
      <c r="K45" s="66"/>
      <c r="L45" s="66"/>
      <c r="M45" s="66"/>
      <c r="N45" s="66"/>
    </row>
    <row r="46" spans="1:14" x14ac:dyDescent="0.25">
      <c r="A46" s="18"/>
      <c r="B46" s="29"/>
      <c r="C46" s="12"/>
      <c r="D46" s="22"/>
      <c r="E46" s="22"/>
      <c r="F46" s="22"/>
      <c r="G46" s="30"/>
      <c r="H46" s="12"/>
      <c r="I46" s="12"/>
      <c r="J46" s="12"/>
      <c r="K46" s="12"/>
      <c r="L46" s="12"/>
      <c r="M46" s="12"/>
      <c r="N46" s="12"/>
    </row>
    <row r="47" spans="1:14" s="74" customFormat="1" x14ac:dyDescent="0.25">
      <c r="A47" s="48" t="s">
        <v>165</v>
      </c>
      <c r="B47" s="50">
        <v>1</v>
      </c>
      <c r="C47" s="23" t="s">
        <v>252</v>
      </c>
      <c r="D47" s="23"/>
      <c r="E47" s="23"/>
      <c r="F47" s="24" t="s">
        <v>253</v>
      </c>
      <c r="G47" s="25">
        <v>42070</v>
      </c>
      <c r="H47" s="26" t="s">
        <v>106</v>
      </c>
      <c r="J47" s="23"/>
      <c r="K47" s="17"/>
      <c r="L47" s="17"/>
    </row>
    <row r="48" spans="1:14" x14ac:dyDescent="0.25">
      <c r="B48" s="29"/>
      <c r="C48" s="12" t="s">
        <v>254</v>
      </c>
      <c r="D48" s="22" t="s">
        <v>17</v>
      </c>
      <c r="E48" s="29">
        <v>40</v>
      </c>
      <c r="F48" s="30" t="s">
        <v>255</v>
      </c>
      <c r="H48" s="30"/>
      <c r="I48" s="30"/>
      <c r="J48" s="30"/>
      <c r="K48" s="30"/>
      <c r="L48" s="30"/>
    </row>
    <row r="49" spans="1:12" x14ac:dyDescent="0.25">
      <c r="B49" s="29"/>
      <c r="C49" s="12" t="s">
        <v>256</v>
      </c>
      <c r="D49" s="22" t="s">
        <v>149</v>
      </c>
      <c r="E49" s="29">
        <v>28</v>
      </c>
      <c r="F49" s="30" t="s">
        <v>257</v>
      </c>
      <c r="H49" s="30"/>
      <c r="I49" s="30"/>
      <c r="J49" s="30"/>
      <c r="K49" s="30"/>
      <c r="L49" s="30"/>
    </row>
    <row r="50" spans="1:12" x14ac:dyDescent="0.25">
      <c r="B50" s="29"/>
      <c r="C50" s="12" t="s">
        <v>258</v>
      </c>
      <c r="D50" s="22" t="s">
        <v>207</v>
      </c>
      <c r="E50" s="29">
        <v>36</v>
      </c>
      <c r="F50" s="30" t="s">
        <v>259</v>
      </c>
      <c r="H50" s="30"/>
      <c r="I50" s="30"/>
      <c r="J50" s="30"/>
      <c r="K50" s="30"/>
      <c r="L50" s="30"/>
    </row>
    <row r="51" spans="1:12" x14ac:dyDescent="0.25">
      <c r="B51" s="29"/>
      <c r="C51" s="12" t="s">
        <v>260</v>
      </c>
      <c r="D51" s="22" t="s">
        <v>261</v>
      </c>
      <c r="E51" s="29">
        <v>27</v>
      </c>
      <c r="F51" s="30" t="s">
        <v>262</v>
      </c>
      <c r="H51" s="12"/>
      <c r="I51" s="12"/>
      <c r="J51" s="12"/>
      <c r="K51" s="12"/>
      <c r="L51" s="12"/>
    </row>
    <row r="52" spans="1:12" x14ac:dyDescent="0.25">
      <c r="E52" s="33">
        <f>SUM(E48:E51)</f>
        <v>131</v>
      </c>
    </row>
    <row r="54" spans="1:12" x14ac:dyDescent="0.25">
      <c r="B54" s="13"/>
      <c r="C54" s="12"/>
      <c r="D54" s="12"/>
      <c r="E54" s="12"/>
      <c r="F54" s="12"/>
      <c r="G54" s="12"/>
      <c r="H54" s="12"/>
      <c r="I54" s="12"/>
      <c r="J54" s="12"/>
      <c r="K54" s="12"/>
      <c r="L54" s="12"/>
    </row>
    <row r="55" spans="1:12" s="74" customFormat="1" x14ac:dyDescent="0.25">
      <c r="A55" s="48"/>
      <c r="B55" s="48">
        <v>2</v>
      </c>
      <c r="C55" s="23" t="s">
        <v>141</v>
      </c>
      <c r="D55" s="23"/>
      <c r="E55" s="24"/>
      <c r="F55" s="24" t="s">
        <v>263</v>
      </c>
      <c r="G55" s="25">
        <v>42070</v>
      </c>
      <c r="H55" s="26" t="s">
        <v>106</v>
      </c>
      <c r="I55" s="23"/>
      <c r="J55" s="17"/>
      <c r="K55" s="17"/>
      <c r="L55" s="17"/>
    </row>
    <row r="56" spans="1:12" x14ac:dyDescent="0.25">
      <c r="B56" s="29"/>
      <c r="C56" s="12" t="s">
        <v>146</v>
      </c>
      <c r="D56" s="22" t="s">
        <v>144</v>
      </c>
      <c r="E56" s="29">
        <v>35</v>
      </c>
      <c r="F56" s="30" t="s">
        <v>264</v>
      </c>
      <c r="H56" s="30"/>
      <c r="I56" s="30"/>
      <c r="J56" s="30"/>
      <c r="K56" s="30"/>
      <c r="L56" s="30"/>
    </row>
    <row r="57" spans="1:12" x14ac:dyDescent="0.25">
      <c r="B57" s="29"/>
      <c r="C57" s="12" t="s">
        <v>265</v>
      </c>
      <c r="D57" s="22" t="s">
        <v>37</v>
      </c>
      <c r="E57" s="29">
        <v>29</v>
      </c>
      <c r="F57" s="30" t="s">
        <v>266</v>
      </c>
      <c r="H57" s="30"/>
      <c r="I57" s="30"/>
      <c r="J57" s="30"/>
      <c r="K57" s="30"/>
      <c r="L57" s="30"/>
    </row>
    <row r="58" spans="1:12" x14ac:dyDescent="0.25">
      <c r="B58" s="29"/>
      <c r="C58" s="12" t="s">
        <v>267</v>
      </c>
      <c r="D58" s="22" t="s">
        <v>149</v>
      </c>
      <c r="E58" s="29">
        <v>28</v>
      </c>
      <c r="F58" s="30" t="s">
        <v>268</v>
      </c>
      <c r="H58" s="30"/>
      <c r="I58" s="30"/>
      <c r="J58" s="30"/>
      <c r="K58" s="30"/>
      <c r="L58" s="30"/>
    </row>
    <row r="59" spans="1:12" x14ac:dyDescent="0.25">
      <c r="B59" s="29"/>
      <c r="C59" s="12" t="s">
        <v>148</v>
      </c>
      <c r="D59" s="22" t="s">
        <v>149</v>
      </c>
      <c r="E59" s="29">
        <v>28</v>
      </c>
      <c r="F59" s="30" t="s">
        <v>269</v>
      </c>
      <c r="H59" s="30"/>
      <c r="I59" s="12"/>
      <c r="J59" s="12"/>
      <c r="K59" s="12"/>
      <c r="L59" s="12"/>
    </row>
    <row r="60" spans="1:12" x14ac:dyDescent="0.25">
      <c r="E60" s="33">
        <f>SUM(E56:E59)</f>
        <v>120</v>
      </c>
    </row>
    <row r="62" spans="1:12" s="74" customFormat="1" x14ac:dyDescent="0.25">
      <c r="A62" s="48"/>
      <c r="B62" s="50">
        <v>3</v>
      </c>
      <c r="C62" s="23" t="s">
        <v>174</v>
      </c>
      <c r="D62" s="23"/>
      <c r="E62" s="23"/>
      <c r="F62" s="24" t="s">
        <v>270</v>
      </c>
      <c r="G62" s="25">
        <v>42070</v>
      </c>
      <c r="H62" s="26" t="s">
        <v>106</v>
      </c>
      <c r="J62" s="23"/>
      <c r="K62" s="17"/>
      <c r="L62" s="17"/>
    </row>
    <row r="63" spans="1:12" x14ac:dyDescent="0.25">
      <c r="B63" s="29"/>
      <c r="C63" s="12" t="s">
        <v>28</v>
      </c>
      <c r="D63" s="22" t="s">
        <v>29</v>
      </c>
      <c r="E63" s="29">
        <v>32</v>
      </c>
      <c r="F63" s="30" t="s">
        <v>271</v>
      </c>
      <c r="H63" s="30"/>
      <c r="I63" s="30"/>
      <c r="J63" s="30"/>
      <c r="K63" s="30"/>
      <c r="L63" s="30"/>
    </row>
    <row r="64" spans="1:12" x14ac:dyDescent="0.25">
      <c r="B64" s="29"/>
      <c r="C64" s="12" t="s">
        <v>31</v>
      </c>
      <c r="D64" s="22" t="s">
        <v>23</v>
      </c>
      <c r="E64" s="29">
        <v>43</v>
      </c>
      <c r="F64" s="30" t="s">
        <v>272</v>
      </c>
      <c r="H64" s="30"/>
      <c r="I64" s="30"/>
      <c r="J64" s="30"/>
      <c r="K64" s="30"/>
      <c r="L64" s="30"/>
    </row>
    <row r="65" spans="1:14" x14ac:dyDescent="0.25">
      <c r="B65" s="29"/>
      <c r="C65" s="12" t="s">
        <v>33</v>
      </c>
      <c r="D65" s="22" t="s">
        <v>34</v>
      </c>
      <c r="E65" s="29">
        <v>26</v>
      </c>
      <c r="F65" s="30" t="s">
        <v>273</v>
      </c>
      <c r="H65" s="30"/>
      <c r="I65" s="30"/>
      <c r="J65" s="30"/>
      <c r="K65" s="30"/>
      <c r="L65" s="30"/>
    </row>
    <row r="66" spans="1:14" x14ac:dyDescent="0.25">
      <c r="A66" s="18"/>
      <c r="B66" s="29"/>
      <c r="C66" s="12" t="s">
        <v>36</v>
      </c>
      <c r="D66" s="22" t="s">
        <v>37</v>
      </c>
      <c r="E66" s="29">
        <v>29</v>
      </c>
      <c r="F66" s="30" t="s">
        <v>274</v>
      </c>
      <c r="G66" s="12"/>
      <c r="H66" s="12"/>
      <c r="I66" s="12"/>
      <c r="J66" s="12"/>
      <c r="K66" s="12"/>
      <c r="L66" s="12"/>
      <c r="M66" s="12"/>
      <c r="N66" s="12"/>
    </row>
    <row r="67" spans="1:14" x14ac:dyDescent="0.25">
      <c r="A67" s="18"/>
      <c r="B67" s="13"/>
      <c r="C67" s="30"/>
      <c r="D67" s="30"/>
      <c r="E67" s="33">
        <f>SUM(E63:E66)</f>
        <v>130</v>
      </c>
      <c r="F67" s="12"/>
      <c r="G67" s="12"/>
      <c r="H67" s="12"/>
      <c r="I67" s="12"/>
      <c r="J67" s="12"/>
      <c r="K67" s="12"/>
      <c r="L67" s="12"/>
      <c r="M67" s="12"/>
      <c r="N67" s="12"/>
    </row>
    <row r="68" spans="1:14" x14ac:dyDescent="0.25">
      <c r="A68" s="18"/>
      <c r="B68" s="13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</row>
    <row r="69" spans="1:14" s="74" customFormat="1" x14ac:dyDescent="0.25">
      <c r="A69" s="18"/>
      <c r="B69" s="48">
        <v>4</v>
      </c>
      <c r="C69" s="23" t="s">
        <v>26</v>
      </c>
      <c r="D69" s="23"/>
      <c r="E69" s="24"/>
      <c r="F69" s="24" t="s">
        <v>557</v>
      </c>
      <c r="G69" s="25">
        <v>42315</v>
      </c>
      <c r="H69" s="26" t="s">
        <v>505</v>
      </c>
      <c r="I69" s="23"/>
      <c r="J69" s="17"/>
      <c r="K69" s="17"/>
      <c r="L69" s="17"/>
      <c r="M69" s="17"/>
      <c r="N69" s="17"/>
    </row>
    <row r="70" spans="1:14" x14ac:dyDescent="0.25">
      <c r="A70" s="18"/>
      <c r="B70" s="29"/>
      <c r="C70" s="12" t="s">
        <v>28</v>
      </c>
      <c r="D70" s="22" t="s">
        <v>29</v>
      </c>
      <c r="E70" s="29">
        <v>32</v>
      </c>
      <c r="F70" s="30" t="s">
        <v>558</v>
      </c>
      <c r="H70" s="30"/>
      <c r="I70" s="30"/>
      <c r="J70" s="30"/>
      <c r="K70" s="30"/>
      <c r="L70" s="30"/>
      <c r="M70" s="12"/>
      <c r="N70" s="12"/>
    </row>
    <row r="71" spans="1:14" x14ac:dyDescent="0.25">
      <c r="A71" s="18"/>
      <c r="B71" s="29"/>
      <c r="C71" s="12" t="s">
        <v>531</v>
      </c>
      <c r="D71" s="22" t="s">
        <v>29</v>
      </c>
      <c r="E71" s="29">
        <v>32</v>
      </c>
      <c r="F71" s="30" t="s">
        <v>559</v>
      </c>
      <c r="H71" s="30"/>
      <c r="I71" s="30"/>
      <c r="J71" s="30"/>
      <c r="K71" s="30"/>
      <c r="L71" s="30"/>
      <c r="M71" s="12"/>
      <c r="N71" s="12"/>
    </row>
    <row r="72" spans="1:14" x14ac:dyDescent="0.25">
      <c r="A72" s="18"/>
      <c r="B72" s="29"/>
      <c r="C72" s="12" t="s">
        <v>33</v>
      </c>
      <c r="D72" s="22" t="s">
        <v>34</v>
      </c>
      <c r="E72" s="29">
        <v>26</v>
      </c>
      <c r="F72" s="30" t="s">
        <v>560</v>
      </c>
      <c r="H72" s="30"/>
      <c r="I72" s="30"/>
      <c r="J72" s="30"/>
      <c r="K72" s="30"/>
      <c r="L72" s="30"/>
      <c r="M72" s="12"/>
      <c r="N72" s="12"/>
    </row>
    <row r="73" spans="1:14" x14ac:dyDescent="0.25">
      <c r="A73" s="18"/>
      <c r="B73" s="29"/>
      <c r="C73" s="12" t="s">
        <v>534</v>
      </c>
      <c r="D73" s="22" t="s">
        <v>14</v>
      </c>
      <c r="E73" s="29">
        <v>41</v>
      </c>
      <c r="F73" s="30" t="s">
        <v>561</v>
      </c>
      <c r="H73" s="12"/>
      <c r="I73" s="12"/>
      <c r="J73" s="12"/>
      <c r="K73" s="12"/>
      <c r="L73" s="12"/>
      <c r="M73" s="12"/>
      <c r="N73" s="12"/>
    </row>
    <row r="74" spans="1:14" x14ac:dyDescent="0.25">
      <c r="A74" s="18"/>
      <c r="B74" s="13"/>
      <c r="C74" s="30"/>
      <c r="D74" s="30"/>
      <c r="E74" s="33">
        <f>SUM(E70:E73)</f>
        <v>131</v>
      </c>
      <c r="F74" s="12"/>
      <c r="G74" s="12"/>
      <c r="H74" s="12"/>
      <c r="I74" s="12"/>
      <c r="J74" s="12"/>
      <c r="K74" s="12"/>
      <c r="L74" s="12"/>
      <c r="M74" s="12"/>
      <c r="N74" s="12"/>
    </row>
    <row r="75" spans="1:14" x14ac:dyDescent="0.25">
      <c r="A75" s="18"/>
      <c r="B75" s="13"/>
      <c r="C75" s="30"/>
      <c r="D75" s="30"/>
      <c r="E75" s="39"/>
      <c r="F75" s="12"/>
      <c r="G75" s="12"/>
      <c r="H75" s="12"/>
      <c r="I75" s="12"/>
      <c r="J75" s="12"/>
      <c r="K75" s="12"/>
      <c r="L75" s="12"/>
      <c r="M75" s="12"/>
      <c r="N75" s="12"/>
    </row>
    <row r="76" spans="1:14" s="74" customFormat="1" x14ac:dyDescent="0.25">
      <c r="A76" s="18"/>
      <c r="B76" s="18">
        <v>5</v>
      </c>
      <c r="C76" s="23" t="s">
        <v>275</v>
      </c>
      <c r="D76" s="23"/>
      <c r="E76" s="24"/>
      <c r="F76" s="24" t="s">
        <v>276</v>
      </c>
      <c r="G76" s="25">
        <v>42070</v>
      </c>
      <c r="H76" s="26" t="s">
        <v>106</v>
      </c>
      <c r="I76" s="23"/>
      <c r="J76" s="17"/>
      <c r="K76" s="17"/>
      <c r="L76" s="17"/>
      <c r="M76" s="17"/>
      <c r="N76" s="17"/>
    </row>
    <row r="77" spans="1:14" x14ac:dyDescent="0.25">
      <c r="A77" s="18"/>
      <c r="B77" s="29"/>
      <c r="C77" s="28" t="s">
        <v>277</v>
      </c>
      <c r="D77" s="22" t="s">
        <v>17</v>
      </c>
      <c r="E77" s="29">
        <v>40</v>
      </c>
      <c r="F77" s="30" t="s">
        <v>278</v>
      </c>
      <c r="H77" s="30"/>
      <c r="I77" s="30"/>
      <c r="J77" s="30"/>
      <c r="K77" s="30"/>
      <c r="L77" s="30"/>
      <c r="M77" s="12"/>
      <c r="N77" s="12"/>
    </row>
    <row r="78" spans="1:14" x14ac:dyDescent="0.25">
      <c r="A78" s="18"/>
      <c r="B78" s="29"/>
      <c r="C78" s="28" t="s">
        <v>279</v>
      </c>
      <c r="D78" s="22" t="s">
        <v>215</v>
      </c>
      <c r="E78" s="29">
        <v>37</v>
      </c>
      <c r="F78" s="30" t="s">
        <v>280</v>
      </c>
      <c r="H78" s="30"/>
      <c r="I78" s="30"/>
      <c r="J78" s="30"/>
      <c r="K78" s="30"/>
      <c r="L78" s="30"/>
      <c r="M78" s="12"/>
      <c r="N78" s="12"/>
    </row>
    <row r="79" spans="1:14" x14ac:dyDescent="0.25">
      <c r="A79" s="18"/>
      <c r="B79" s="29"/>
      <c r="C79" s="28" t="s">
        <v>281</v>
      </c>
      <c r="D79" s="22" t="s">
        <v>37</v>
      </c>
      <c r="E79" s="29">
        <v>29</v>
      </c>
      <c r="F79" s="30" t="s">
        <v>282</v>
      </c>
      <c r="H79" s="30"/>
      <c r="I79" s="30"/>
      <c r="J79" s="30"/>
      <c r="K79" s="30"/>
      <c r="L79" s="30"/>
      <c r="M79" s="12"/>
      <c r="N79" s="12"/>
    </row>
    <row r="80" spans="1:14" x14ac:dyDescent="0.25">
      <c r="A80" s="18"/>
      <c r="B80" s="29"/>
      <c r="C80" s="28" t="s">
        <v>283</v>
      </c>
      <c r="D80" s="22" t="s">
        <v>17</v>
      </c>
      <c r="E80" s="29">
        <v>40</v>
      </c>
      <c r="F80" s="30" t="s">
        <v>284</v>
      </c>
      <c r="H80" s="12"/>
      <c r="I80" s="12"/>
      <c r="J80" s="12"/>
      <c r="K80" s="12"/>
      <c r="L80" s="12"/>
      <c r="M80" s="12"/>
      <c r="N80" s="12"/>
    </row>
    <row r="81" spans="1:14" x14ac:dyDescent="0.25">
      <c r="A81" s="18"/>
      <c r="B81" s="13"/>
      <c r="C81" s="12"/>
      <c r="D81" s="13"/>
      <c r="E81" s="33">
        <f>SUM(E77:E80)</f>
        <v>146</v>
      </c>
      <c r="F81" s="12"/>
      <c r="G81" s="12"/>
      <c r="H81" s="12"/>
      <c r="I81" s="12"/>
      <c r="J81" s="12"/>
      <c r="K81" s="12"/>
      <c r="L81" s="12"/>
      <c r="M81" s="12"/>
      <c r="N81" s="12"/>
    </row>
    <row r="82" spans="1:14" x14ac:dyDescent="0.25">
      <c r="A82" s="18"/>
      <c r="B82" s="13"/>
      <c r="C82" s="12"/>
      <c r="D82" s="13"/>
      <c r="E82" s="39"/>
      <c r="F82" s="12"/>
      <c r="G82" s="12"/>
      <c r="H82" s="12"/>
      <c r="I82" s="12"/>
      <c r="J82" s="12"/>
      <c r="K82" s="12"/>
      <c r="L82" s="12"/>
      <c r="M82" s="12"/>
      <c r="N82" s="12"/>
    </row>
    <row r="83" spans="1:14" s="80" customFormat="1" x14ac:dyDescent="0.25">
      <c r="A83" s="40"/>
      <c r="B83" s="79">
        <v>6</v>
      </c>
      <c r="C83" s="23" t="s">
        <v>285</v>
      </c>
      <c r="D83" s="23"/>
      <c r="E83" s="24"/>
      <c r="F83" s="24" t="s">
        <v>286</v>
      </c>
      <c r="G83" s="25">
        <v>42070</v>
      </c>
      <c r="H83" s="26" t="s">
        <v>106</v>
      </c>
      <c r="I83" s="23"/>
      <c r="J83" s="55"/>
      <c r="K83" s="55"/>
      <c r="L83" s="55"/>
      <c r="M83" s="55"/>
      <c r="N83" s="55"/>
    </row>
    <row r="84" spans="1:14" x14ac:dyDescent="0.25">
      <c r="A84" s="18"/>
      <c r="B84" s="29"/>
      <c r="C84" s="12" t="s">
        <v>287</v>
      </c>
      <c r="D84" s="22" t="s">
        <v>239</v>
      </c>
      <c r="E84" s="29">
        <v>30</v>
      </c>
      <c r="F84" s="30" t="s">
        <v>235</v>
      </c>
      <c r="H84" s="30"/>
      <c r="I84" s="30"/>
      <c r="J84" s="30"/>
      <c r="K84" s="30"/>
      <c r="L84" s="30"/>
      <c r="M84" s="12"/>
      <c r="N84" s="12"/>
    </row>
    <row r="85" spans="1:14" x14ac:dyDescent="0.25">
      <c r="A85" s="18"/>
      <c r="B85" s="29"/>
      <c r="C85" s="12" t="s">
        <v>288</v>
      </c>
      <c r="D85" s="22" t="s">
        <v>29</v>
      </c>
      <c r="E85" s="29">
        <v>32</v>
      </c>
      <c r="F85" s="30" t="s">
        <v>289</v>
      </c>
      <c r="H85" s="30"/>
      <c r="I85" s="30"/>
      <c r="J85" s="30"/>
      <c r="K85" s="30"/>
      <c r="L85" s="30"/>
      <c r="M85" s="12"/>
      <c r="N85" s="12"/>
    </row>
    <row r="86" spans="1:14" x14ac:dyDescent="0.25">
      <c r="A86" s="18"/>
      <c r="B86" s="29"/>
      <c r="C86" s="12" t="s">
        <v>290</v>
      </c>
      <c r="D86" s="22" t="s">
        <v>149</v>
      </c>
      <c r="E86" s="29">
        <v>28</v>
      </c>
      <c r="F86" s="30" t="s">
        <v>291</v>
      </c>
      <c r="H86" s="30"/>
      <c r="I86" s="30"/>
      <c r="J86" s="30"/>
      <c r="K86" s="30"/>
      <c r="L86" s="30"/>
      <c r="M86" s="12"/>
      <c r="N86" s="12"/>
    </row>
    <row r="87" spans="1:14" x14ac:dyDescent="0.25">
      <c r="A87" s="18"/>
      <c r="B87" s="29"/>
      <c r="C87" s="12" t="s">
        <v>292</v>
      </c>
      <c r="D87" s="22" t="s">
        <v>133</v>
      </c>
      <c r="E87" s="29">
        <v>49</v>
      </c>
      <c r="F87" s="30" t="s">
        <v>293</v>
      </c>
      <c r="H87" s="12"/>
      <c r="I87" s="12"/>
      <c r="J87" s="12"/>
      <c r="K87" s="12"/>
      <c r="L87" s="12"/>
      <c r="M87" s="12"/>
      <c r="N87" s="12"/>
    </row>
    <row r="88" spans="1:14" x14ac:dyDescent="0.25">
      <c r="A88" s="18"/>
      <c r="B88" s="13"/>
      <c r="C88" s="12"/>
      <c r="D88" s="13"/>
      <c r="E88" s="33">
        <f>SUM(E84:E87)</f>
        <v>139</v>
      </c>
      <c r="F88" s="12"/>
      <c r="G88" s="12"/>
      <c r="H88" s="12"/>
      <c r="I88" s="12"/>
      <c r="J88" s="12"/>
      <c r="K88" s="12"/>
      <c r="L88" s="12"/>
      <c r="M88" s="12"/>
      <c r="N88" s="12"/>
    </row>
    <row r="89" spans="1:14" x14ac:dyDescent="0.25">
      <c r="A89" s="18"/>
      <c r="B89" s="13"/>
      <c r="C89" s="12"/>
      <c r="D89" s="13"/>
      <c r="E89" s="39"/>
      <c r="F89" s="12"/>
      <c r="G89" s="12"/>
      <c r="H89" s="12"/>
      <c r="I89" s="12"/>
      <c r="J89" s="12"/>
      <c r="K89" s="12"/>
      <c r="L89" s="12"/>
      <c r="M89" s="12"/>
      <c r="N89" s="12"/>
    </row>
    <row r="90" spans="1:14" s="74" customFormat="1" x14ac:dyDescent="0.25">
      <c r="A90" s="18"/>
      <c r="B90" s="50">
        <v>7</v>
      </c>
      <c r="C90" s="23" t="s">
        <v>164</v>
      </c>
      <c r="D90" s="23"/>
      <c r="E90" s="23"/>
      <c r="F90" s="24" t="s">
        <v>294</v>
      </c>
      <c r="G90" s="25">
        <v>42070</v>
      </c>
      <c r="H90" s="26" t="s">
        <v>106</v>
      </c>
      <c r="J90" s="23"/>
      <c r="K90" s="17"/>
      <c r="L90" s="17"/>
      <c r="M90" s="17"/>
      <c r="N90" s="17"/>
    </row>
    <row r="91" spans="1:14" x14ac:dyDescent="0.25">
      <c r="A91" s="18"/>
      <c r="B91" s="29"/>
      <c r="C91" s="12" t="s">
        <v>155</v>
      </c>
      <c r="D91" s="22" t="s">
        <v>11</v>
      </c>
      <c r="E91" s="29">
        <v>45</v>
      </c>
      <c r="F91" s="30" t="s">
        <v>295</v>
      </c>
      <c r="H91" s="30"/>
      <c r="I91" s="30"/>
      <c r="J91" s="30"/>
      <c r="K91" s="30"/>
      <c r="L91" s="30"/>
      <c r="M91" s="12"/>
      <c r="N91" s="12"/>
    </row>
    <row r="92" spans="1:14" x14ac:dyDescent="0.25">
      <c r="A92" s="18"/>
      <c r="B92" s="29"/>
      <c r="C92" s="12" t="s">
        <v>162</v>
      </c>
      <c r="D92" s="22" t="s">
        <v>37</v>
      </c>
      <c r="E92" s="29">
        <v>29</v>
      </c>
      <c r="F92" s="30" t="s">
        <v>296</v>
      </c>
      <c r="H92" s="30"/>
      <c r="I92" s="30"/>
      <c r="J92" s="30"/>
      <c r="K92" s="30"/>
      <c r="L92" s="30"/>
      <c r="M92" s="12"/>
      <c r="N92" s="12"/>
    </row>
    <row r="93" spans="1:14" x14ac:dyDescent="0.25">
      <c r="A93" s="18"/>
      <c r="B93" s="29"/>
      <c r="C93" s="12" t="s">
        <v>159</v>
      </c>
      <c r="D93" s="22" t="s">
        <v>160</v>
      </c>
      <c r="E93" s="29">
        <v>34</v>
      </c>
      <c r="F93" s="30" t="s">
        <v>297</v>
      </c>
      <c r="H93" s="30"/>
      <c r="I93" s="30"/>
      <c r="J93" s="30"/>
      <c r="K93" s="30"/>
      <c r="L93" s="30"/>
      <c r="M93" s="12"/>
      <c r="N93" s="12"/>
    </row>
    <row r="94" spans="1:14" x14ac:dyDescent="0.25">
      <c r="A94" s="18"/>
      <c r="B94" s="29"/>
      <c r="C94" s="12" t="s">
        <v>157</v>
      </c>
      <c r="D94" s="22" t="s">
        <v>62</v>
      </c>
      <c r="E94" s="29">
        <v>51</v>
      </c>
      <c r="F94" s="30" t="s">
        <v>298</v>
      </c>
      <c r="H94" s="12"/>
      <c r="I94" s="12"/>
      <c r="J94" s="12"/>
      <c r="K94" s="12"/>
      <c r="L94" s="12"/>
      <c r="M94" s="12"/>
      <c r="N94" s="12"/>
    </row>
    <row r="95" spans="1:14" x14ac:dyDescent="0.25">
      <c r="A95" s="18"/>
      <c r="B95" s="29"/>
      <c r="C95" s="12"/>
      <c r="D95" s="22"/>
      <c r="E95" s="33">
        <f>SUM(E91:E94)</f>
        <v>159</v>
      </c>
      <c r="F95" s="30"/>
      <c r="H95" s="12"/>
      <c r="I95" s="12"/>
      <c r="J95" s="12"/>
      <c r="K95" s="12"/>
      <c r="L95" s="12"/>
      <c r="M95" s="12"/>
      <c r="N95" s="12"/>
    </row>
    <row r="96" spans="1:14" s="68" customFormat="1" x14ac:dyDescent="0.25">
      <c r="A96" s="69"/>
      <c r="B96" s="35"/>
      <c r="C96" s="66"/>
      <c r="D96" s="66"/>
      <c r="E96" s="66"/>
      <c r="F96" s="66"/>
      <c r="G96" s="66"/>
      <c r="H96" s="66"/>
      <c r="I96" s="66"/>
      <c r="J96" s="66"/>
      <c r="K96" s="66"/>
      <c r="L96" s="66"/>
    </row>
    <row r="97" spans="1:17" x14ac:dyDescent="0.25">
      <c r="B97" s="13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</row>
    <row r="98" spans="1:17" s="74" customFormat="1" x14ac:dyDescent="0.25">
      <c r="A98" s="48" t="s">
        <v>54</v>
      </c>
      <c r="B98" s="50">
        <v>1</v>
      </c>
      <c r="C98" s="23" t="s">
        <v>128</v>
      </c>
      <c r="D98" s="23"/>
      <c r="E98" s="23"/>
      <c r="F98" s="24" t="s">
        <v>475</v>
      </c>
      <c r="G98" s="25">
        <v>42071</v>
      </c>
      <c r="H98" s="26" t="s">
        <v>106</v>
      </c>
      <c r="J98" s="23"/>
      <c r="K98" s="17"/>
      <c r="L98" s="17"/>
      <c r="M98" s="17"/>
      <c r="N98" s="17"/>
      <c r="O98" s="17"/>
      <c r="P98" s="17"/>
      <c r="Q98" s="17"/>
    </row>
    <row r="99" spans="1:17" x14ac:dyDescent="0.25">
      <c r="B99" s="29"/>
      <c r="C99" s="28" t="s">
        <v>130</v>
      </c>
      <c r="D99" s="22" t="s">
        <v>59</v>
      </c>
      <c r="E99" s="29">
        <v>31</v>
      </c>
      <c r="F99" s="30" t="s">
        <v>476</v>
      </c>
      <c r="G99" s="30"/>
      <c r="I99" s="30"/>
      <c r="J99" s="30"/>
      <c r="K99" s="30"/>
      <c r="L99" s="30"/>
      <c r="M99" s="12"/>
      <c r="N99" s="12"/>
      <c r="O99" s="12"/>
      <c r="P99" s="12"/>
      <c r="Q99" s="12"/>
    </row>
    <row r="100" spans="1:17" x14ac:dyDescent="0.25">
      <c r="B100" s="29"/>
      <c r="C100" s="28" t="s">
        <v>335</v>
      </c>
      <c r="D100" s="22" t="s">
        <v>23</v>
      </c>
      <c r="E100" s="29">
        <v>43</v>
      </c>
      <c r="F100" s="30" t="s">
        <v>477</v>
      </c>
      <c r="G100" s="30"/>
      <c r="I100" s="30"/>
      <c r="J100" s="30"/>
      <c r="K100" s="30"/>
      <c r="L100" s="30"/>
      <c r="M100" s="12"/>
      <c r="N100" s="12"/>
      <c r="O100" s="12"/>
      <c r="P100" s="12"/>
      <c r="Q100" s="12"/>
    </row>
    <row r="101" spans="1:17" x14ac:dyDescent="0.25">
      <c r="B101" s="29"/>
      <c r="C101" s="28" t="s">
        <v>338</v>
      </c>
      <c r="D101" s="22" t="s">
        <v>65</v>
      </c>
      <c r="E101" s="29">
        <v>39</v>
      </c>
      <c r="F101" s="30" t="s">
        <v>478</v>
      </c>
      <c r="G101" s="30"/>
      <c r="I101" s="30"/>
      <c r="J101" s="30"/>
      <c r="K101" s="30"/>
      <c r="L101" s="30"/>
      <c r="M101" s="12"/>
      <c r="N101" s="12"/>
      <c r="O101" s="12"/>
      <c r="P101" s="12"/>
      <c r="Q101" s="12"/>
    </row>
    <row r="102" spans="1:17" x14ac:dyDescent="0.25">
      <c r="B102" s="29"/>
      <c r="C102" s="28" t="s">
        <v>129</v>
      </c>
      <c r="D102" s="22" t="s">
        <v>20</v>
      </c>
      <c r="E102" s="29">
        <v>44</v>
      </c>
      <c r="F102" s="30" t="s">
        <v>479</v>
      </c>
      <c r="G102" s="30"/>
      <c r="I102" s="12"/>
      <c r="J102" s="12"/>
      <c r="K102" s="12"/>
      <c r="L102" s="12"/>
      <c r="M102" s="12"/>
      <c r="N102" s="12"/>
      <c r="O102" s="12"/>
      <c r="P102" s="12"/>
      <c r="Q102" s="12"/>
    </row>
    <row r="103" spans="1:17" x14ac:dyDescent="0.25">
      <c r="B103" s="13"/>
      <c r="C103" s="12"/>
      <c r="D103" s="13"/>
      <c r="E103" s="33">
        <f>SUM(E99:E102)</f>
        <v>157</v>
      </c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</row>
    <row r="104" spans="1:17" x14ac:dyDescent="0.25">
      <c r="B104" s="13"/>
      <c r="C104" s="12"/>
      <c r="D104" s="13"/>
      <c r="E104" s="39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</row>
    <row r="105" spans="1:17" s="74" customFormat="1" x14ac:dyDescent="0.25">
      <c r="A105" s="48"/>
      <c r="B105" s="50">
        <v>2</v>
      </c>
      <c r="C105" s="23" t="s">
        <v>141</v>
      </c>
      <c r="D105" s="23"/>
      <c r="E105" s="23"/>
      <c r="F105" s="24" t="s">
        <v>480</v>
      </c>
      <c r="G105" s="25">
        <v>42071</v>
      </c>
      <c r="H105" s="26" t="s">
        <v>106</v>
      </c>
      <c r="J105" s="23"/>
      <c r="K105" s="17"/>
      <c r="L105" s="17"/>
    </row>
    <row r="106" spans="1:17" x14ac:dyDescent="0.25">
      <c r="B106" s="29"/>
      <c r="C106" s="12" t="s">
        <v>481</v>
      </c>
      <c r="D106" s="22" t="s">
        <v>59</v>
      </c>
      <c r="E106" s="29">
        <v>31</v>
      </c>
      <c r="F106" s="30" t="s">
        <v>482</v>
      </c>
      <c r="G106" s="30"/>
      <c r="I106" s="30"/>
      <c r="J106" s="30"/>
      <c r="K106" s="30"/>
      <c r="L106" s="30"/>
    </row>
    <row r="107" spans="1:17" x14ac:dyDescent="0.25">
      <c r="B107" s="29"/>
      <c r="C107" s="12" t="s">
        <v>483</v>
      </c>
      <c r="D107" s="22" t="s">
        <v>37</v>
      </c>
      <c r="E107" s="29">
        <v>29</v>
      </c>
      <c r="F107" s="30" t="s">
        <v>484</v>
      </c>
      <c r="G107" s="30"/>
      <c r="I107" s="30"/>
      <c r="J107" s="30"/>
      <c r="K107" s="30"/>
      <c r="L107" s="30"/>
    </row>
    <row r="108" spans="1:17" x14ac:dyDescent="0.25">
      <c r="B108" s="29"/>
      <c r="C108" s="12" t="s">
        <v>485</v>
      </c>
      <c r="D108" s="22" t="s">
        <v>215</v>
      </c>
      <c r="E108" s="29">
        <v>37</v>
      </c>
      <c r="F108" s="30" t="s">
        <v>486</v>
      </c>
      <c r="G108" s="30"/>
      <c r="I108" s="30"/>
      <c r="J108" s="30"/>
      <c r="K108" s="30"/>
      <c r="L108" s="30"/>
    </row>
    <row r="109" spans="1:17" x14ac:dyDescent="0.25">
      <c r="B109" s="29"/>
      <c r="C109" s="12" t="s">
        <v>487</v>
      </c>
      <c r="D109" s="22" t="s">
        <v>149</v>
      </c>
      <c r="E109" s="29">
        <v>28</v>
      </c>
      <c r="F109" s="30" t="s">
        <v>488</v>
      </c>
      <c r="G109" s="30"/>
      <c r="I109" s="12"/>
      <c r="J109" s="12"/>
      <c r="K109" s="12"/>
      <c r="L109" s="12"/>
    </row>
    <row r="110" spans="1:17" x14ac:dyDescent="0.25">
      <c r="E110" s="33">
        <f>SUM(E106:E109)</f>
        <v>125</v>
      </c>
    </row>
    <row r="111" spans="1:17" x14ac:dyDescent="0.25">
      <c r="B111" s="13"/>
      <c r="C111" s="12"/>
      <c r="D111" s="12"/>
      <c r="E111" s="12"/>
      <c r="F111" s="12"/>
      <c r="G111" s="12"/>
      <c r="H111" s="12"/>
      <c r="I111" s="12"/>
      <c r="J111" s="12"/>
      <c r="K111" s="12"/>
      <c r="L111" s="12"/>
    </row>
    <row r="112" spans="1:17" s="74" customFormat="1" x14ac:dyDescent="0.25">
      <c r="A112" s="48"/>
      <c r="B112" s="50">
        <v>3</v>
      </c>
      <c r="C112" s="23" t="s">
        <v>174</v>
      </c>
      <c r="D112" s="23"/>
      <c r="E112" s="23"/>
      <c r="F112" s="24" t="s">
        <v>489</v>
      </c>
      <c r="G112" s="24"/>
      <c r="H112" s="24"/>
      <c r="J112" s="23"/>
      <c r="K112" s="17"/>
      <c r="L112" s="17"/>
    </row>
    <row r="113" spans="2:12" x14ac:dyDescent="0.25">
      <c r="B113" s="29"/>
      <c r="C113" s="12" t="s">
        <v>28</v>
      </c>
      <c r="D113" s="22" t="s">
        <v>29</v>
      </c>
      <c r="E113" s="29">
        <v>32</v>
      </c>
      <c r="F113" s="30" t="s">
        <v>490</v>
      </c>
      <c r="G113" s="30"/>
      <c r="I113" s="30"/>
      <c r="J113" s="30"/>
      <c r="K113" s="30"/>
      <c r="L113" s="30"/>
    </row>
    <row r="114" spans="2:12" x14ac:dyDescent="0.25">
      <c r="B114" s="29"/>
      <c r="C114" s="12" t="s">
        <v>33</v>
      </c>
      <c r="D114" s="22" t="s">
        <v>34</v>
      </c>
      <c r="E114" s="29">
        <v>26</v>
      </c>
      <c r="F114" s="30" t="s">
        <v>491</v>
      </c>
      <c r="G114" s="30"/>
      <c r="I114" s="30"/>
      <c r="J114" s="30"/>
      <c r="K114" s="30"/>
      <c r="L114" s="30"/>
    </row>
    <row r="115" spans="2:12" x14ac:dyDescent="0.25">
      <c r="B115" s="29"/>
      <c r="C115" s="12" t="s">
        <v>492</v>
      </c>
      <c r="D115" s="22" t="s">
        <v>11</v>
      </c>
      <c r="E115" s="29">
        <v>45</v>
      </c>
      <c r="F115" s="30" t="s">
        <v>493</v>
      </c>
      <c r="G115" s="30"/>
      <c r="I115" s="30"/>
      <c r="J115" s="30"/>
      <c r="K115" s="30"/>
      <c r="L115" s="30"/>
    </row>
    <row r="116" spans="2:12" x14ac:dyDescent="0.25">
      <c r="B116" s="29"/>
      <c r="C116" s="12" t="s">
        <v>36</v>
      </c>
      <c r="D116" s="22" t="s">
        <v>37</v>
      </c>
      <c r="E116" s="29">
        <v>29</v>
      </c>
      <c r="F116" s="30" t="s">
        <v>494</v>
      </c>
      <c r="G116" s="30"/>
      <c r="I116" s="12"/>
      <c r="J116" s="12"/>
      <c r="K116" s="12"/>
      <c r="L116" s="12"/>
    </row>
    <row r="117" spans="2:12" x14ac:dyDescent="0.25">
      <c r="E117" s="33">
        <f>SUM(E113:E116)</f>
        <v>132</v>
      </c>
    </row>
    <row r="148" spans="1:15" x14ac:dyDescent="0.25">
      <c r="B148" s="78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</row>
    <row r="149" spans="1:15" x14ac:dyDescent="0.25">
      <c r="A149" s="40" t="s">
        <v>39</v>
      </c>
      <c r="B149" s="76">
        <v>1</v>
      </c>
      <c r="C149" s="60" t="s">
        <v>128</v>
      </c>
      <c r="D149" s="61"/>
      <c r="E149" s="60"/>
      <c r="F149" s="62" t="s">
        <v>423</v>
      </c>
      <c r="G149" s="25">
        <v>42070</v>
      </c>
      <c r="H149" s="26" t="s">
        <v>106</v>
      </c>
      <c r="J149" s="60"/>
      <c r="K149" s="59"/>
      <c r="L149" s="59"/>
      <c r="M149" s="59"/>
      <c r="N149" s="59"/>
    </row>
    <row r="150" spans="1:15" x14ac:dyDescent="0.25">
      <c r="A150" s="27"/>
      <c r="B150" s="76"/>
      <c r="C150" s="28" t="s">
        <v>130</v>
      </c>
      <c r="D150" s="60" t="s">
        <v>59</v>
      </c>
      <c r="E150" s="29">
        <v>31</v>
      </c>
      <c r="F150" s="63" t="s">
        <v>424</v>
      </c>
      <c r="G150" s="63"/>
      <c r="I150" s="63"/>
      <c r="J150" s="63"/>
      <c r="K150" s="63"/>
      <c r="L150" s="63"/>
      <c r="M150" s="59"/>
      <c r="N150" s="59"/>
    </row>
    <row r="151" spans="1:15" x14ac:dyDescent="0.25">
      <c r="B151" s="76"/>
      <c r="C151" s="28" t="s">
        <v>216</v>
      </c>
      <c r="D151" s="60" t="s">
        <v>217</v>
      </c>
      <c r="E151" s="29">
        <v>42</v>
      </c>
      <c r="F151" s="63" t="s">
        <v>425</v>
      </c>
      <c r="G151" s="63"/>
      <c r="I151" s="63"/>
      <c r="J151" s="63"/>
      <c r="K151" s="63"/>
      <c r="L151" s="63"/>
      <c r="M151" s="59"/>
      <c r="N151" s="59"/>
    </row>
    <row r="152" spans="1:15" x14ac:dyDescent="0.25">
      <c r="B152" s="76"/>
      <c r="C152" s="28" t="s">
        <v>129</v>
      </c>
      <c r="D152" s="60" t="s">
        <v>20</v>
      </c>
      <c r="E152" s="29">
        <v>44</v>
      </c>
      <c r="F152" s="63" t="s">
        <v>426</v>
      </c>
      <c r="G152" s="63"/>
      <c r="I152" s="63"/>
      <c r="J152" s="63"/>
      <c r="K152" s="63"/>
      <c r="L152" s="63"/>
      <c r="M152" s="59"/>
      <c r="N152" s="59"/>
    </row>
    <row r="153" spans="1:15" x14ac:dyDescent="0.25">
      <c r="B153" s="76"/>
      <c r="C153" s="28" t="s">
        <v>131</v>
      </c>
      <c r="D153" s="60" t="s">
        <v>43</v>
      </c>
      <c r="E153" s="29">
        <v>38</v>
      </c>
      <c r="F153" s="63" t="s">
        <v>427</v>
      </c>
      <c r="G153" s="63"/>
      <c r="I153" s="59"/>
      <c r="J153" s="59"/>
      <c r="K153" s="59"/>
      <c r="L153" s="59"/>
      <c r="M153" s="59"/>
      <c r="N153" s="59"/>
    </row>
    <row r="154" spans="1:15" x14ac:dyDescent="0.25">
      <c r="B154" s="71"/>
      <c r="C154" s="59"/>
      <c r="D154" s="71"/>
      <c r="E154" s="33">
        <f>SUM(E150:E153)</f>
        <v>155</v>
      </c>
      <c r="F154" s="59"/>
      <c r="G154" s="59"/>
      <c r="H154" s="59"/>
      <c r="I154" s="59"/>
      <c r="J154" s="59"/>
      <c r="K154" s="59"/>
      <c r="L154" s="59"/>
      <c r="M154" s="59"/>
      <c r="N154" s="59"/>
    </row>
    <row r="155" spans="1:15" s="73" customFormat="1" x14ac:dyDescent="0.25">
      <c r="A155" s="72"/>
      <c r="B155" s="13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59"/>
      <c r="N155" s="59"/>
      <c r="O155" s="59"/>
    </row>
    <row r="156" spans="1:15" x14ac:dyDescent="0.25">
      <c r="B156" s="29">
        <v>2</v>
      </c>
      <c r="C156" s="22" t="s">
        <v>141</v>
      </c>
      <c r="D156" s="23"/>
      <c r="E156" s="22"/>
      <c r="F156" s="24" t="s">
        <v>428</v>
      </c>
      <c r="G156" s="25">
        <v>42070</v>
      </c>
      <c r="H156" s="26" t="s">
        <v>106</v>
      </c>
      <c r="J156" s="22"/>
      <c r="K156" s="12"/>
      <c r="L156" s="12"/>
      <c r="M156" s="12"/>
      <c r="N156" s="12"/>
      <c r="O156" s="12"/>
    </row>
    <row r="157" spans="1:15" x14ac:dyDescent="0.25">
      <c r="B157" s="29"/>
      <c r="C157" s="28" t="s">
        <v>146</v>
      </c>
      <c r="D157" s="22" t="s">
        <v>144</v>
      </c>
      <c r="E157" s="29">
        <v>35</v>
      </c>
      <c r="F157" s="30" t="s">
        <v>429</v>
      </c>
      <c r="G157" s="30"/>
      <c r="I157" s="30"/>
      <c r="J157" s="30"/>
      <c r="K157" s="30"/>
      <c r="L157" s="30"/>
      <c r="M157" s="12"/>
      <c r="N157" s="12"/>
      <c r="O157" s="12"/>
    </row>
    <row r="158" spans="1:15" x14ac:dyDescent="0.25">
      <c r="B158" s="29"/>
      <c r="C158" s="28" t="s">
        <v>265</v>
      </c>
      <c r="D158" s="22" t="s">
        <v>37</v>
      </c>
      <c r="E158" s="29">
        <v>29</v>
      </c>
      <c r="F158" s="30" t="s">
        <v>430</v>
      </c>
      <c r="G158" s="30"/>
      <c r="I158" s="30"/>
      <c r="J158" s="30"/>
      <c r="K158" s="30"/>
      <c r="L158" s="30"/>
      <c r="M158" s="12"/>
      <c r="N158" s="12"/>
      <c r="O158" s="12"/>
    </row>
    <row r="159" spans="1:15" x14ac:dyDescent="0.25">
      <c r="B159" s="29"/>
      <c r="C159" s="28" t="s">
        <v>148</v>
      </c>
      <c r="D159" s="22" t="s">
        <v>149</v>
      </c>
      <c r="E159" s="29">
        <v>28</v>
      </c>
      <c r="F159" s="30" t="s">
        <v>431</v>
      </c>
      <c r="G159" s="30"/>
      <c r="I159" s="30"/>
      <c r="J159" s="30"/>
      <c r="K159" s="30"/>
      <c r="L159" s="30"/>
      <c r="M159" s="12"/>
      <c r="N159" s="12"/>
      <c r="O159" s="12"/>
    </row>
    <row r="160" spans="1:15" x14ac:dyDescent="0.25">
      <c r="B160" s="29"/>
      <c r="C160" s="28" t="s">
        <v>267</v>
      </c>
      <c r="D160" s="22" t="s">
        <v>149</v>
      </c>
      <c r="E160" s="29">
        <v>28</v>
      </c>
      <c r="F160" s="30" t="s">
        <v>432</v>
      </c>
      <c r="G160" s="30"/>
      <c r="I160" s="12"/>
      <c r="J160" s="12"/>
      <c r="K160" s="12"/>
      <c r="L160" s="12"/>
      <c r="M160" s="12"/>
      <c r="N160" s="12"/>
      <c r="O160" s="12"/>
    </row>
    <row r="161" spans="1:15" x14ac:dyDescent="0.25">
      <c r="B161" s="13"/>
      <c r="C161" s="12"/>
      <c r="D161" s="13"/>
      <c r="E161" s="33">
        <f>SUM(E157:E160)</f>
        <v>120</v>
      </c>
      <c r="F161" s="12"/>
      <c r="G161" s="12"/>
      <c r="H161" s="12"/>
      <c r="I161" s="12"/>
      <c r="J161" s="12"/>
      <c r="K161" s="12"/>
      <c r="L161" s="12"/>
      <c r="M161" s="12"/>
      <c r="N161" s="12"/>
      <c r="O161" s="12"/>
    </row>
    <row r="162" spans="1:15" x14ac:dyDescent="0.25">
      <c r="B162" s="13"/>
      <c r="C162" s="12"/>
      <c r="D162" s="13"/>
      <c r="E162" s="39"/>
      <c r="F162" s="12"/>
      <c r="G162" s="12"/>
      <c r="H162" s="12"/>
      <c r="I162" s="12"/>
      <c r="J162" s="12"/>
      <c r="K162" s="12"/>
      <c r="L162" s="12"/>
      <c r="M162" s="12"/>
      <c r="N162" s="12"/>
      <c r="O162" s="12"/>
    </row>
    <row r="163" spans="1:15" s="41" customFormat="1" ht="22.5" customHeight="1" x14ac:dyDescent="0.25">
      <c r="A163" s="18"/>
      <c r="B163" s="18"/>
      <c r="C163" s="22" t="s">
        <v>26</v>
      </c>
      <c r="D163" s="50"/>
      <c r="E163" s="50"/>
      <c r="F163" s="24" t="s">
        <v>27</v>
      </c>
      <c r="G163" s="25">
        <v>42019</v>
      </c>
      <c r="H163" s="26" t="s">
        <v>5</v>
      </c>
      <c r="I163" s="40"/>
      <c r="J163" s="24"/>
      <c r="K163" s="23"/>
    </row>
    <row r="164" spans="1:15" s="41" customFormat="1" x14ac:dyDescent="0.25">
      <c r="A164" s="18"/>
      <c r="B164" s="29">
        <v>3</v>
      </c>
      <c r="C164" s="12" t="s">
        <v>28</v>
      </c>
      <c r="D164" s="22" t="s">
        <v>29</v>
      </c>
      <c r="E164" s="29">
        <v>32</v>
      </c>
      <c r="F164" s="30" t="s">
        <v>30</v>
      </c>
      <c r="G164" s="30"/>
      <c r="I164" s="30"/>
      <c r="J164" s="30"/>
      <c r="K164" s="30"/>
    </row>
    <row r="165" spans="1:15" s="20" customFormat="1" x14ac:dyDescent="0.25">
      <c r="A165" s="13"/>
      <c r="B165" s="29"/>
      <c r="C165" s="12" t="s">
        <v>31</v>
      </c>
      <c r="D165" s="22" t="s">
        <v>23</v>
      </c>
      <c r="E165" s="29">
        <v>43</v>
      </c>
      <c r="F165" s="30" t="s">
        <v>32</v>
      </c>
      <c r="G165" s="30"/>
      <c r="I165" s="30"/>
      <c r="J165" s="30"/>
      <c r="K165" s="30"/>
    </row>
    <row r="166" spans="1:15" s="20" customFormat="1" x14ac:dyDescent="0.25">
      <c r="A166" s="13"/>
      <c r="B166" s="29"/>
      <c r="C166" s="12" t="s">
        <v>33</v>
      </c>
      <c r="D166" s="22" t="s">
        <v>34</v>
      </c>
      <c r="E166" s="29">
        <v>26</v>
      </c>
      <c r="F166" s="30" t="s">
        <v>35</v>
      </c>
      <c r="G166" s="30"/>
      <c r="I166" s="30"/>
      <c r="J166" s="30"/>
      <c r="K166" s="30"/>
    </row>
    <row r="167" spans="1:15" s="20" customFormat="1" x14ac:dyDescent="0.25">
      <c r="A167" s="13"/>
      <c r="B167" s="29"/>
      <c r="C167" s="12" t="s">
        <v>36</v>
      </c>
      <c r="D167" s="22" t="s">
        <v>37</v>
      </c>
      <c r="E167" s="29">
        <v>29</v>
      </c>
      <c r="F167" s="30" t="s">
        <v>38</v>
      </c>
      <c r="G167" s="30"/>
      <c r="I167" s="30"/>
      <c r="J167" s="30"/>
      <c r="K167" s="12"/>
    </row>
    <row r="168" spans="1:15" s="20" customFormat="1" x14ac:dyDescent="0.25">
      <c r="A168" s="13"/>
      <c r="B168" s="13"/>
      <c r="C168" s="13"/>
      <c r="D168" s="13"/>
      <c r="E168" s="33">
        <f>SUM(E164:E167)</f>
        <v>130</v>
      </c>
      <c r="F168" s="45"/>
      <c r="G168" s="13"/>
      <c r="H168" s="13"/>
      <c r="I168" s="13"/>
      <c r="J168" s="13"/>
    </row>
    <row r="169" spans="1:15" x14ac:dyDescent="0.25">
      <c r="B169" s="13"/>
      <c r="C169" s="12"/>
      <c r="D169" s="12"/>
      <c r="E169" s="12"/>
      <c r="F169" s="12"/>
      <c r="G169" s="12"/>
      <c r="H169" s="12"/>
      <c r="I169" s="12"/>
      <c r="J169" s="12"/>
      <c r="K169" s="12"/>
      <c r="L169" s="12"/>
    </row>
    <row r="170" spans="1:15" x14ac:dyDescent="0.25">
      <c r="B170" s="29">
        <v>4</v>
      </c>
      <c r="C170" s="22" t="s">
        <v>275</v>
      </c>
      <c r="D170" s="23"/>
      <c r="E170" s="22"/>
      <c r="F170" s="24" t="s">
        <v>433</v>
      </c>
      <c r="G170" s="25">
        <v>42070</v>
      </c>
      <c r="H170" s="26" t="s">
        <v>106</v>
      </c>
      <c r="J170" s="22"/>
      <c r="K170" s="12"/>
      <c r="L170" s="12"/>
    </row>
    <row r="171" spans="1:15" x14ac:dyDescent="0.25">
      <c r="B171" s="29"/>
      <c r="C171" s="12" t="s">
        <v>277</v>
      </c>
      <c r="D171" s="22" t="s">
        <v>17</v>
      </c>
      <c r="E171" s="29">
        <v>40</v>
      </c>
      <c r="F171" s="30" t="s">
        <v>434</v>
      </c>
      <c r="G171" s="30"/>
      <c r="I171" s="30"/>
      <c r="J171" s="30"/>
      <c r="K171" s="30"/>
      <c r="L171" s="30"/>
    </row>
    <row r="172" spans="1:15" x14ac:dyDescent="0.25">
      <c r="B172" s="29"/>
      <c r="C172" s="12" t="s">
        <v>279</v>
      </c>
      <c r="D172" s="22" t="s">
        <v>215</v>
      </c>
      <c r="E172" s="29">
        <v>37</v>
      </c>
      <c r="F172" s="30" t="s">
        <v>435</v>
      </c>
      <c r="G172" s="30"/>
      <c r="I172" s="30"/>
      <c r="J172" s="30"/>
      <c r="K172" s="30"/>
      <c r="L172" s="30"/>
    </row>
    <row r="173" spans="1:15" x14ac:dyDescent="0.25">
      <c r="B173" s="29"/>
      <c r="C173" s="12" t="s">
        <v>281</v>
      </c>
      <c r="D173" s="22" t="s">
        <v>37</v>
      </c>
      <c r="E173" s="29">
        <v>29</v>
      </c>
      <c r="F173" s="30" t="s">
        <v>436</v>
      </c>
      <c r="G173" s="30"/>
      <c r="I173" s="30"/>
      <c r="J173" s="30"/>
      <c r="K173" s="30"/>
      <c r="L173" s="30"/>
    </row>
    <row r="174" spans="1:15" x14ac:dyDescent="0.25">
      <c r="B174" s="29"/>
      <c r="C174" s="12" t="s">
        <v>283</v>
      </c>
      <c r="D174" s="22" t="s">
        <v>17</v>
      </c>
      <c r="E174" s="29">
        <v>40</v>
      </c>
      <c r="F174" s="30" t="s">
        <v>437</v>
      </c>
      <c r="G174" s="30"/>
      <c r="I174" s="12"/>
      <c r="J174" s="12"/>
      <c r="K174" s="12"/>
      <c r="L174" s="12"/>
    </row>
    <row r="175" spans="1:15" x14ac:dyDescent="0.25">
      <c r="E175" s="33">
        <f>SUM(E171:E174)</f>
        <v>146</v>
      </c>
    </row>
    <row r="176" spans="1:15" x14ac:dyDescent="0.25">
      <c r="E176" s="39"/>
    </row>
    <row r="177" spans="1:13" x14ac:dyDescent="0.25">
      <c r="B177" s="29">
        <v>5</v>
      </c>
      <c r="C177" s="22" t="s">
        <v>252</v>
      </c>
      <c r="D177" s="23"/>
      <c r="E177" s="22"/>
      <c r="F177" s="24" t="s">
        <v>438</v>
      </c>
      <c r="G177" s="25">
        <v>42070</v>
      </c>
      <c r="H177" s="26" t="s">
        <v>106</v>
      </c>
      <c r="J177" s="22"/>
      <c r="K177" s="12"/>
      <c r="L177" s="12"/>
    </row>
    <row r="178" spans="1:13" x14ac:dyDescent="0.25">
      <c r="B178" s="29"/>
      <c r="C178" s="12" t="s">
        <v>439</v>
      </c>
      <c r="D178" s="22" t="s">
        <v>8</v>
      </c>
      <c r="E178" s="29">
        <v>53</v>
      </c>
      <c r="F178" s="30" t="s">
        <v>440</v>
      </c>
      <c r="G178" s="30"/>
      <c r="I178" s="30"/>
      <c r="J178" s="30"/>
      <c r="K178" s="30"/>
      <c r="L178" s="30"/>
    </row>
    <row r="179" spans="1:13" x14ac:dyDescent="0.25">
      <c r="B179" s="29"/>
      <c r="C179" s="12" t="s">
        <v>256</v>
      </c>
      <c r="D179" s="22" t="s">
        <v>149</v>
      </c>
      <c r="E179" s="29">
        <v>28</v>
      </c>
      <c r="F179" s="30" t="s">
        <v>441</v>
      </c>
      <c r="G179" s="30"/>
      <c r="I179" s="30"/>
      <c r="J179" s="30"/>
      <c r="K179" s="30"/>
      <c r="L179" s="30"/>
    </row>
    <row r="180" spans="1:13" x14ac:dyDescent="0.25">
      <c r="B180" s="29"/>
      <c r="C180" s="12" t="s">
        <v>260</v>
      </c>
      <c r="D180" s="22" t="s">
        <v>261</v>
      </c>
      <c r="E180" s="29">
        <v>27</v>
      </c>
      <c r="F180" s="30" t="s">
        <v>442</v>
      </c>
      <c r="G180" s="30"/>
      <c r="I180" s="30"/>
      <c r="J180" s="30"/>
      <c r="K180" s="30"/>
      <c r="L180" s="30"/>
    </row>
    <row r="181" spans="1:13" x14ac:dyDescent="0.25">
      <c r="B181" s="29"/>
      <c r="C181" s="12" t="s">
        <v>258</v>
      </c>
      <c r="D181" s="22" t="s">
        <v>207</v>
      </c>
      <c r="E181" s="29">
        <v>36</v>
      </c>
      <c r="F181" s="30" t="s">
        <v>443</v>
      </c>
      <c r="G181" s="30"/>
      <c r="I181" s="12"/>
      <c r="J181" s="12"/>
      <c r="K181" s="12"/>
      <c r="L181" s="12"/>
    </row>
    <row r="182" spans="1:13" x14ac:dyDescent="0.25">
      <c r="E182" s="33">
        <f>SUM(E178:E181)</f>
        <v>144</v>
      </c>
    </row>
    <row r="183" spans="1:13" s="68" customFormat="1" x14ac:dyDescent="0.25">
      <c r="A183" s="69"/>
      <c r="B183" s="42"/>
      <c r="D183" s="42"/>
    </row>
    <row r="184" spans="1:13" s="74" customFormat="1" x14ac:dyDescent="0.25">
      <c r="A184" s="48"/>
      <c r="B184" s="48"/>
      <c r="D184" s="48"/>
    </row>
    <row r="185" spans="1:13" s="31" customFormat="1" x14ac:dyDescent="0.25">
      <c r="A185" s="48" t="s">
        <v>127</v>
      </c>
      <c r="B185" s="48">
        <v>1</v>
      </c>
      <c r="C185" s="22" t="s">
        <v>141</v>
      </c>
      <c r="D185" s="56"/>
      <c r="E185" s="57"/>
      <c r="F185" s="24" t="s">
        <v>142</v>
      </c>
      <c r="G185" s="25">
        <v>42070</v>
      </c>
      <c r="H185" s="26" t="s">
        <v>106</v>
      </c>
    </row>
    <row r="186" spans="1:13" s="21" customFormat="1" x14ac:dyDescent="0.25">
      <c r="A186" s="48"/>
      <c r="B186" s="27"/>
      <c r="C186" s="12" t="s">
        <v>143</v>
      </c>
      <c r="D186" s="22" t="s">
        <v>144</v>
      </c>
      <c r="E186" s="29">
        <v>35</v>
      </c>
      <c r="F186" s="30" t="s">
        <v>145</v>
      </c>
    </row>
    <row r="187" spans="1:13" s="21" customFormat="1" x14ac:dyDescent="0.25">
      <c r="A187" s="48"/>
      <c r="B187" s="13"/>
      <c r="C187" s="12" t="s">
        <v>146</v>
      </c>
      <c r="D187" s="22" t="s">
        <v>144</v>
      </c>
      <c r="E187" s="29">
        <v>35</v>
      </c>
      <c r="F187" s="30" t="s">
        <v>147</v>
      </c>
      <c r="G187" s="12"/>
      <c r="H187" s="12"/>
      <c r="I187" s="12"/>
      <c r="J187" s="12"/>
      <c r="K187" s="12"/>
      <c r="L187" s="12"/>
    </row>
    <row r="188" spans="1:13" s="21" customFormat="1" x14ac:dyDescent="0.25">
      <c r="A188" s="48"/>
      <c r="B188" s="27"/>
      <c r="C188" s="12" t="s">
        <v>148</v>
      </c>
      <c r="D188" s="22" t="s">
        <v>149</v>
      </c>
      <c r="E188" s="29">
        <v>28</v>
      </c>
      <c r="F188" s="30" t="s">
        <v>150</v>
      </c>
      <c r="G188" s="30"/>
      <c r="I188" s="22"/>
      <c r="J188" s="12"/>
      <c r="K188" s="12"/>
      <c r="L188" s="12"/>
    </row>
    <row r="189" spans="1:13" s="31" customFormat="1" x14ac:dyDescent="0.25">
      <c r="A189" s="13"/>
      <c r="B189" s="29"/>
      <c r="C189" s="12" t="s">
        <v>151</v>
      </c>
      <c r="D189" s="22" t="s">
        <v>152</v>
      </c>
      <c r="E189" s="29">
        <v>25</v>
      </c>
      <c r="F189" s="30" t="s">
        <v>153</v>
      </c>
      <c r="G189" s="30"/>
      <c r="I189" s="30"/>
      <c r="J189" s="30"/>
      <c r="K189" s="30"/>
      <c r="L189" s="30"/>
    </row>
    <row r="190" spans="1:13" s="21" customFormat="1" x14ac:dyDescent="0.25">
      <c r="A190" s="50"/>
      <c r="B190" s="29"/>
      <c r="E190" s="33">
        <f>SUM(E186:E189)</f>
        <v>123</v>
      </c>
      <c r="F190" s="22"/>
      <c r="G190" s="30"/>
      <c r="I190" s="30"/>
      <c r="J190" s="30"/>
      <c r="K190" s="30"/>
      <c r="L190" s="30"/>
    </row>
    <row r="191" spans="1:13" x14ac:dyDescent="0.25">
      <c r="A191" s="29"/>
      <c r="B191" s="29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</row>
    <row r="192" spans="1:13" s="31" customFormat="1" x14ac:dyDescent="0.25">
      <c r="A192" s="29"/>
      <c r="B192" s="29">
        <v>2</v>
      </c>
      <c r="C192" s="49" t="s">
        <v>164</v>
      </c>
      <c r="D192" s="23"/>
      <c r="E192" s="22"/>
      <c r="F192" s="24" t="s">
        <v>154</v>
      </c>
      <c r="G192" s="25">
        <v>42070</v>
      </c>
      <c r="H192" s="26" t="s">
        <v>106</v>
      </c>
      <c r="J192" s="22"/>
      <c r="K192" s="12"/>
      <c r="L192" s="12"/>
      <c r="M192" s="12"/>
    </row>
    <row r="193" spans="1:13" s="21" customFormat="1" x14ac:dyDescent="0.25">
      <c r="A193" s="29"/>
      <c r="B193" s="27"/>
      <c r="C193" s="12" t="s">
        <v>155</v>
      </c>
      <c r="D193" s="22" t="s">
        <v>11</v>
      </c>
      <c r="E193" s="29">
        <v>45</v>
      </c>
      <c r="F193" s="30" t="s">
        <v>156</v>
      </c>
      <c r="G193" s="22"/>
      <c r="H193" s="30"/>
      <c r="J193" s="30"/>
      <c r="K193" s="30"/>
      <c r="L193" s="30"/>
      <c r="M193" s="30"/>
    </row>
    <row r="194" spans="1:13" s="21" customFormat="1" x14ac:dyDescent="0.25">
      <c r="A194" s="29"/>
      <c r="B194" s="27"/>
      <c r="C194" s="12" t="s">
        <v>157</v>
      </c>
      <c r="D194" s="22" t="s">
        <v>62</v>
      </c>
      <c r="E194" s="29">
        <v>51</v>
      </c>
      <c r="F194" s="30" t="s">
        <v>158</v>
      </c>
      <c r="G194" s="22"/>
      <c r="H194" s="30"/>
      <c r="J194" s="30"/>
      <c r="K194" s="30"/>
      <c r="L194" s="30"/>
      <c r="M194" s="30"/>
    </row>
    <row r="195" spans="1:13" s="21" customFormat="1" x14ac:dyDescent="0.25">
      <c r="A195" s="48"/>
      <c r="B195" s="27"/>
      <c r="C195" s="12" t="s">
        <v>159</v>
      </c>
      <c r="D195" s="22" t="s">
        <v>160</v>
      </c>
      <c r="E195" s="29">
        <v>34</v>
      </c>
      <c r="F195" s="30" t="s">
        <v>161</v>
      </c>
      <c r="G195" s="22"/>
      <c r="H195" s="30"/>
      <c r="J195" s="30"/>
      <c r="K195" s="30"/>
      <c r="L195" s="30"/>
      <c r="M195" s="30"/>
    </row>
    <row r="196" spans="1:13" s="21" customFormat="1" x14ac:dyDescent="0.25">
      <c r="A196" s="48"/>
      <c r="B196" s="27"/>
      <c r="C196" s="12" t="s">
        <v>162</v>
      </c>
      <c r="D196" s="22" t="s">
        <v>37</v>
      </c>
      <c r="E196" s="29">
        <v>29</v>
      </c>
      <c r="F196" s="30" t="s">
        <v>163</v>
      </c>
      <c r="G196" s="22"/>
      <c r="H196" s="30"/>
      <c r="J196" s="30"/>
      <c r="K196" s="30"/>
      <c r="L196" s="30"/>
      <c r="M196" s="30"/>
    </row>
    <row r="197" spans="1:13" s="21" customFormat="1" x14ac:dyDescent="0.25">
      <c r="A197" s="48"/>
      <c r="B197" s="27"/>
      <c r="C197" s="30"/>
      <c r="D197" s="30"/>
      <c r="E197" s="33">
        <f>SUM(E193:E196)</f>
        <v>159</v>
      </c>
      <c r="F197" s="30"/>
      <c r="G197" s="30"/>
      <c r="H197" s="30"/>
      <c r="I197" s="30"/>
      <c r="J197" s="30"/>
      <c r="K197" s="30"/>
      <c r="L197" s="30"/>
      <c r="M197" s="30"/>
    </row>
  </sheetData>
  <mergeCells count="1">
    <mergeCell ref="D1:E1"/>
  </mergeCells>
  <conditionalFormatting sqref="G163:H163">
    <cfRule type="timePeriod" dxfId="2" priority="1" timePeriod="lastWeek">
      <formula>AND(TODAY()-ROUNDDOWN(G163,0)&gt;=(WEEKDAY(TODAY())),TODAY()-ROUNDDOWN(G163,0)&lt;(WEEKDAY(TODAY())+7))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2"/>
  <sheetViews>
    <sheetView workbookViewId="0">
      <selection activeCell="A3" sqref="A3"/>
    </sheetView>
  </sheetViews>
  <sheetFormatPr defaultRowHeight="15" customHeight="1" x14ac:dyDescent="0.25"/>
  <cols>
    <col min="1" max="1" width="23.42578125" style="18" customWidth="1"/>
    <col min="2" max="2" width="5.28515625" style="18" customWidth="1"/>
    <col min="3" max="3" width="32.85546875" style="12" customWidth="1"/>
    <col min="4" max="4" width="9" style="13" customWidth="1"/>
    <col min="5" max="5" width="5.5703125" style="32" customWidth="1"/>
    <col min="6" max="6" width="10.7109375" style="12" customWidth="1"/>
    <col min="7" max="7" width="13.140625" style="12" customWidth="1"/>
    <col min="8" max="8" width="16.85546875" style="12" customWidth="1"/>
    <col min="9" max="16384" width="9.140625" style="12"/>
  </cols>
  <sheetData>
    <row r="1" spans="1:12" ht="15" customHeight="1" x14ac:dyDescent="0.25">
      <c r="A1" s="12" t="s">
        <v>1</v>
      </c>
      <c r="B1" s="13" t="s">
        <v>0</v>
      </c>
      <c r="C1" s="12" t="s">
        <v>566</v>
      </c>
      <c r="D1" s="14" t="s">
        <v>139</v>
      </c>
      <c r="E1" s="82"/>
      <c r="F1" s="12" t="s">
        <v>3</v>
      </c>
      <c r="G1" s="16" t="s">
        <v>24</v>
      </c>
      <c r="H1" s="12" t="s">
        <v>4</v>
      </c>
    </row>
    <row r="2" spans="1:12" ht="15" customHeight="1" x14ac:dyDescent="0.25">
      <c r="A2" s="12"/>
      <c r="B2" s="13"/>
      <c r="E2" s="13"/>
      <c r="G2" s="16"/>
    </row>
    <row r="3" spans="1:12" s="17" customFormat="1" ht="15" customHeight="1" x14ac:dyDescent="0.25">
      <c r="A3" s="17" t="s">
        <v>568</v>
      </c>
      <c r="B3" s="18"/>
      <c r="D3" s="18"/>
      <c r="E3" s="18"/>
      <c r="G3" s="19"/>
    </row>
    <row r="4" spans="1:12" s="17" customFormat="1" ht="15" customHeight="1" x14ac:dyDescent="0.25">
      <c r="B4" s="18"/>
      <c r="D4" s="18"/>
      <c r="E4" s="18"/>
      <c r="G4" s="19"/>
    </row>
    <row r="5" spans="1:12" s="17" customFormat="1" ht="15" customHeight="1" x14ac:dyDescent="0.25">
      <c r="A5" s="17" t="s">
        <v>310</v>
      </c>
      <c r="B5" s="50">
        <v>1</v>
      </c>
      <c r="C5" s="23" t="s">
        <v>164</v>
      </c>
      <c r="D5" s="23"/>
      <c r="E5" s="23"/>
      <c r="F5" s="24" t="s">
        <v>328</v>
      </c>
      <c r="G5" s="25">
        <v>42070</v>
      </c>
      <c r="H5" s="26" t="s">
        <v>106</v>
      </c>
    </row>
    <row r="6" spans="1:12" s="17" customFormat="1" ht="15" customHeight="1" x14ac:dyDescent="0.25">
      <c r="B6" s="29"/>
      <c r="C6" s="12" t="s">
        <v>329</v>
      </c>
      <c r="D6" s="22" t="s">
        <v>172</v>
      </c>
      <c r="E6" s="13">
        <v>47</v>
      </c>
      <c r="F6" s="30" t="s">
        <v>330</v>
      </c>
      <c r="G6" s="12"/>
      <c r="H6" s="30"/>
    </row>
    <row r="7" spans="1:12" s="17" customFormat="1" ht="15" customHeight="1" x14ac:dyDescent="0.25">
      <c r="B7" s="29"/>
      <c r="C7" s="12" t="s">
        <v>157</v>
      </c>
      <c r="D7" s="22" t="s">
        <v>62</v>
      </c>
      <c r="E7" s="13">
        <v>51</v>
      </c>
      <c r="F7" s="30" t="s">
        <v>331</v>
      </c>
      <c r="G7" s="12"/>
      <c r="H7" s="30"/>
    </row>
    <row r="8" spans="1:12" s="17" customFormat="1" ht="15" customHeight="1" x14ac:dyDescent="0.25">
      <c r="B8" s="29"/>
      <c r="C8" s="12" t="s">
        <v>155</v>
      </c>
      <c r="D8" s="22" t="s">
        <v>11</v>
      </c>
      <c r="E8" s="13">
        <v>45</v>
      </c>
      <c r="F8" s="30" t="s">
        <v>332</v>
      </c>
      <c r="G8" s="12"/>
      <c r="H8" s="30"/>
    </row>
    <row r="9" spans="1:12" s="17" customFormat="1" ht="15" customHeight="1" x14ac:dyDescent="0.25">
      <c r="B9" s="29"/>
      <c r="C9" s="12" t="s">
        <v>159</v>
      </c>
      <c r="D9" s="22" t="s">
        <v>160</v>
      </c>
      <c r="E9" s="13">
        <v>34</v>
      </c>
      <c r="F9" s="30" t="s">
        <v>333</v>
      </c>
      <c r="G9" s="12"/>
      <c r="H9" s="12"/>
    </row>
    <row r="10" spans="1:12" s="17" customFormat="1" ht="15" customHeight="1" x14ac:dyDescent="0.25">
      <c r="B10" s="18"/>
      <c r="C10" s="12"/>
      <c r="D10" s="13"/>
      <c r="E10" s="78">
        <f>SUM(E6:E9)</f>
        <v>177</v>
      </c>
      <c r="F10" s="12"/>
      <c r="G10" s="12"/>
      <c r="H10" s="12"/>
    </row>
    <row r="11" spans="1:12" s="17" customFormat="1" ht="15" customHeight="1" x14ac:dyDescent="0.25">
      <c r="B11" s="18"/>
      <c r="C11" s="12"/>
      <c r="D11" s="13"/>
      <c r="E11" s="71"/>
      <c r="F11" s="12"/>
      <c r="G11" s="12"/>
      <c r="H11" s="12"/>
    </row>
    <row r="12" spans="1:12" s="17" customFormat="1" ht="15" customHeight="1" x14ac:dyDescent="0.25">
      <c r="A12" s="18"/>
      <c r="B12" s="50">
        <v>2</v>
      </c>
      <c r="C12" s="23" t="s">
        <v>128</v>
      </c>
      <c r="D12" s="23"/>
      <c r="E12" s="23"/>
      <c r="F12" s="24" t="s">
        <v>334</v>
      </c>
      <c r="G12" s="25">
        <v>42070</v>
      </c>
      <c r="H12" s="26" t="s">
        <v>106</v>
      </c>
      <c r="J12" s="23"/>
    </row>
    <row r="13" spans="1:12" ht="15" customHeight="1" x14ac:dyDescent="0.25">
      <c r="B13" s="29"/>
      <c r="C13" s="28" t="s">
        <v>335</v>
      </c>
      <c r="D13" s="22" t="s">
        <v>23</v>
      </c>
      <c r="E13" s="13">
        <v>43</v>
      </c>
      <c r="F13" s="30" t="s">
        <v>336</v>
      </c>
      <c r="H13" s="30"/>
      <c r="I13" s="30"/>
      <c r="J13" s="30"/>
      <c r="K13" s="30"/>
      <c r="L13" s="30"/>
    </row>
    <row r="14" spans="1:12" ht="15" customHeight="1" x14ac:dyDescent="0.25">
      <c r="B14" s="29"/>
      <c r="C14" s="28" t="s">
        <v>129</v>
      </c>
      <c r="D14" s="22" t="s">
        <v>20</v>
      </c>
      <c r="E14" s="13">
        <v>44</v>
      </c>
      <c r="F14" s="30" t="s">
        <v>337</v>
      </c>
      <c r="H14" s="30"/>
      <c r="I14" s="30"/>
      <c r="J14" s="30"/>
      <c r="K14" s="30"/>
      <c r="L14" s="30"/>
    </row>
    <row r="15" spans="1:12" ht="15" customHeight="1" x14ac:dyDescent="0.25">
      <c r="B15" s="29"/>
      <c r="C15" s="28" t="s">
        <v>338</v>
      </c>
      <c r="D15" s="22" t="s">
        <v>65</v>
      </c>
      <c r="E15" s="13">
        <v>39</v>
      </c>
      <c r="F15" s="30" t="s">
        <v>339</v>
      </c>
      <c r="H15" s="30"/>
      <c r="I15" s="30"/>
      <c r="J15" s="30"/>
      <c r="K15" s="30"/>
      <c r="L15" s="30"/>
    </row>
    <row r="16" spans="1:12" ht="15" customHeight="1" x14ac:dyDescent="0.25">
      <c r="B16" s="29"/>
      <c r="C16" s="28" t="s">
        <v>218</v>
      </c>
      <c r="D16" s="22" t="s">
        <v>11</v>
      </c>
      <c r="E16" s="13">
        <v>45</v>
      </c>
      <c r="F16" s="30" t="s">
        <v>340</v>
      </c>
    </row>
    <row r="17" spans="2:12" ht="15" customHeight="1" x14ac:dyDescent="0.25">
      <c r="E17" s="78">
        <f>SUM(E13:E16)</f>
        <v>171</v>
      </c>
    </row>
    <row r="18" spans="2:12" s="17" customFormat="1" ht="15" customHeight="1" x14ac:dyDescent="0.25">
      <c r="B18" s="13"/>
      <c r="C18" s="12"/>
      <c r="D18" s="12"/>
      <c r="E18" s="12"/>
      <c r="F18" s="12"/>
      <c r="G18" s="12"/>
      <c r="H18" s="12"/>
      <c r="I18" s="12"/>
      <c r="J18" s="12"/>
      <c r="K18" s="12"/>
      <c r="L18" s="12"/>
    </row>
    <row r="19" spans="2:12" s="17" customFormat="1" ht="15" customHeight="1" x14ac:dyDescent="0.25">
      <c r="B19" s="50">
        <v>3</v>
      </c>
      <c r="C19" s="23" t="s">
        <v>186</v>
      </c>
      <c r="D19" s="23"/>
      <c r="E19" s="23"/>
      <c r="F19" s="24" t="s">
        <v>516</v>
      </c>
      <c r="G19" s="25">
        <v>42315</v>
      </c>
      <c r="H19" s="26" t="s">
        <v>505</v>
      </c>
      <c r="J19" s="23"/>
    </row>
    <row r="20" spans="2:12" s="17" customFormat="1" ht="15" customHeight="1" x14ac:dyDescent="0.25">
      <c r="B20" s="29"/>
      <c r="C20" s="12" t="s">
        <v>61</v>
      </c>
      <c r="D20" s="22" t="s">
        <v>62</v>
      </c>
      <c r="E20" s="13">
        <v>51</v>
      </c>
      <c r="F20" s="30" t="s">
        <v>517</v>
      </c>
      <c r="H20" s="30"/>
      <c r="I20" s="30"/>
      <c r="J20" s="30"/>
      <c r="K20" s="30"/>
      <c r="L20" s="30"/>
    </row>
    <row r="21" spans="2:12" s="17" customFormat="1" ht="15" customHeight="1" x14ac:dyDescent="0.25">
      <c r="B21" s="29"/>
      <c r="C21" s="12" t="s">
        <v>238</v>
      </c>
      <c r="D21" s="22" t="s">
        <v>239</v>
      </c>
      <c r="E21" s="13">
        <v>30</v>
      </c>
      <c r="F21" s="30" t="s">
        <v>518</v>
      </c>
      <c r="H21" s="30"/>
      <c r="I21" s="30"/>
      <c r="J21" s="30"/>
      <c r="K21" s="30"/>
      <c r="L21" s="30"/>
    </row>
    <row r="22" spans="2:12" s="17" customFormat="1" ht="15" customHeight="1" x14ac:dyDescent="0.25">
      <c r="B22" s="29"/>
      <c r="C22" s="12" t="s">
        <v>188</v>
      </c>
      <c r="D22" s="22" t="s">
        <v>23</v>
      </c>
      <c r="E22" s="13">
        <v>43</v>
      </c>
      <c r="F22" s="30" t="s">
        <v>519</v>
      </c>
      <c r="H22" s="30"/>
      <c r="I22" s="30"/>
      <c r="J22" s="30"/>
      <c r="K22" s="30"/>
      <c r="L22" s="30"/>
    </row>
    <row r="23" spans="2:12" s="17" customFormat="1" ht="15" customHeight="1" x14ac:dyDescent="0.25">
      <c r="B23" s="29"/>
      <c r="C23" s="12" t="s">
        <v>64</v>
      </c>
      <c r="D23" s="22" t="s">
        <v>65</v>
      </c>
      <c r="E23" s="13">
        <v>39</v>
      </c>
      <c r="F23" s="30" t="s">
        <v>520</v>
      </c>
      <c r="H23" s="12"/>
      <c r="I23" s="12"/>
      <c r="J23" s="12"/>
      <c r="K23" s="12"/>
      <c r="L23" s="12"/>
    </row>
    <row r="24" spans="2:12" s="17" customFormat="1" ht="15" customHeight="1" x14ac:dyDescent="0.25">
      <c r="B24" s="18"/>
      <c r="D24" s="18"/>
      <c r="E24" s="78">
        <f>SUM(E20:E23)</f>
        <v>163</v>
      </c>
      <c r="G24" s="19"/>
    </row>
    <row r="25" spans="2:12" s="17" customFormat="1" ht="15" customHeight="1" x14ac:dyDescent="0.25">
      <c r="B25" s="18"/>
      <c r="D25" s="18"/>
      <c r="E25" s="71"/>
      <c r="G25" s="19"/>
    </row>
    <row r="26" spans="2:12" s="17" customFormat="1" ht="15" customHeight="1" x14ac:dyDescent="0.25">
      <c r="B26" s="50">
        <v>4</v>
      </c>
      <c r="C26" s="23" t="s">
        <v>193</v>
      </c>
      <c r="D26" s="23"/>
      <c r="E26" s="23"/>
      <c r="F26" s="24" t="s">
        <v>341</v>
      </c>
      <c r="G26" s="25">
        <v>42070</v>
      </c>
      <c r="H26" s="26" t="s">
        <v>106</v>
      </c>
    </row>
    <row r="27" spans="2:12" s="17" customFormat="1" ht="15" customHeight="1" x14ac:dyDescent="0.25">
      <c r="B27" s="29"/>
      <c r="C27" s="28" t="s">
        <v>199</v>
      </c>
      <c r="D27" s="22" t="s">
        <v>144</v>
      </c>
      <c r="E27" s="13">
        <v>35</v>
      </c>
      <c r="F27" s="30" t="s">
        <v>342</v>
      </c>
      <c r="G27" s="12"/>
      <c r="H27" s="30"/>
    </row>
    <row r="28" spans="2:12" s="17" customFormat="1" ht="15" customHeight="1" x14ac:dyDescent="0.25">
      <c r="B28" s="29"/>
      <c r="C28" s="28" t="s">
        <v>201</v>
      </c>
      <c r="D28" s="22" t="s">
        <v>202</v>
      </c>
      <c r="E28" s="13">
        <v>33</v>
      </c>
      <c r="F28" s="30" t="s">
        <v>343</v>
      </c>
      <c r="G28" s="12"/>
      <c r="H28" s="30"/>
    </row>
    <row r="29" spans="2:12" s="17" customFormat="1" ht="15" customHeight="1" x14ac:dyDescent="0.25">
      <c r="B29" s="29"/>
      <c r="C29" s="28" t="s">
        <v>197</v>
      </c>
      <c r="D29" s="22" t="s">
        <v>7</v>
      </c>
      <c r="E29" s="13">
        <v>50</v>
      </c>
      <c r="F29" s="30" t="s">
        <v>344</v>
      </c>
      <c r="G29" s="12"/>
      <c r="H29" s="30"/>
    </row>
    <row r="30" spans="2:12" s="17" customFormat="1" ht="15" customHeight="1" x14ac:dyDescent="0.25">
      <c r="B30" s="29"/>
      <c r="C30" s="28" t="s">
        <v>345</v>
      </c>
      <c r="D30" s="22" t="s">
        <v>23</v>
      </c>
      <c r="E30" s="13">
        <v>43</v>
      </c>
      <c r="F30" s="30" t="s">
        <v>273</v>
      </c>
      <c r="G30" s="12"/>
      <c r="H30" s="12"/>
    </row>
    <row r="31" spans="2:12" s="17" customFormat="1" ht="15" customHeight="1" x14ac:dyDescent="0.25">
      <c r="B31" s="18"/>
      <c r="C31" s="12"/>
      <c r="D31" s="13"/>
      <c r="E31" s="78">
        <f>SUM(E27:E30)</f>
        <v>161</v>
      </c>
      <c r="F31" s="12"/>
      <c r="G31" s="12"/>
      <c r="H31" s="12"/>
    </row>
    <row r="32" spans="2:12" s="17" customFormat="1" ht="15" customHeight="1" x14ac:dyDescent="0.25">
      <c r="B32" s="18"/>
      <c r="D32" s="18"/>
      <c r="E32" s="71"/>
      <c r="G32" s="19"/>
    </row>
    <row r="33" spans="1:14" s="17" customFormat="1" ht="15" customHeight="1" x14ac:dyDescent="0.25">
      <c r="B33" s="50">
        <v>5</v>
      </c>
      <c r="C33" s="23" t="s">
        <v>219</v>
      </c>
      <c r="D33" s="23"/>
      <c r="E33" s="23"/>
      <c r="F33" s="24" t="s">
        <v>346</v>
      </c>
      <c r="G33" s="25">
        <v>42070</v>
      </c>
      <c r="H33" s="26" t="s">
        <v>106</v>
      </c>
    </row>
    <row r="34" spans="1:14" s="17" customFormat="1" ht="15" customHeight="1" x14ac:dyDescent="0.25">
      <c r="B34" s="29"/>
      <c r="C34" s="28" t="s">
        <v>225</v>
      </c>
      <c r="D34" s="22" t="s">
        <v>20</v>
      </c>
      <c r="E34" s="13">
        <v>44</v>
      </c>
      <c r="F34" s="30" t="s">
        <v>347</v>
      </c>
      <c r="G34" s="12"/>
      <c r="I34" s="24"/>
      <c r="K34" s="23"/>
    </row>
    <row r="35" spans="1:14" s="17" customFormat="1" ht="15" customHeight="1" x14ac:dyDescent="0.25">
      <c r="B35" s="29"/>
      <c r="C35" s="28" t="s">
        <v>226</v>
      </c>
      <c r="D35" s="22" t="s">
        <v>20</v>
      </c>
      <c r="E35" s="13">
        <v>44</v>
      </c>
      <c r="F35" s="30" t="s">
        <v>348</v>
      </c>
      <c r="G35" s="12"/>
      <c r="I35" s="30"/>
      <c r="J35" s="30"/>
      <c r="K35" s="30"/>
      <c r="L35" s="30"/>
    </row>
    <row r="36" spans="1:14" s="17" customFormat="1" ht="15" customHeight="1" x14ac:dyDescent="0.25">
      <c r="B36" s="29"/>
      <c r="C36" s="28" t="s">
        <v>221</v>
      </c>
      <c r="D36" s="22" t="s">
        <v>23</v>
      </c>
      <c r="E36" s="13">
        <v>43</v>
      </c>
      <c r="F36" s="30" t="s">
        <v>349</v>
      </c>
      <c r="G36" s="12"/>
      <c r="I36" s="30"/>
      <c r="J36" s="30"/>
      <c r="K36" s="30"/>
      <c r="L36" s="30"/>
    </row>
    <row r="37" spans="1:14" s="17" customFormat="1" ht="15" customHeight="1" x14ac:dyDescent="0.25">
      <c r="B37" s="29"/>
      <c r="C37" s="28" t="s">
        <v>223</v>
      </c>
      <c r="D37" s="22" t="s">
        <v>62</v>
      </c>
      <c r="E37" s="13">
        <v>51</v>
      </c>
      <c r="F37" s="30" t="s">
        <v>350</v>
      </c>
      <c r="G37" s="12"/>
      <c r="I37" s="30"/>
      <c r="J37" s="30"/>
      <c r="K37" s="30"/>
      <c r="L37" s="30"/>
    </row>
    <row r="38" spans="1:14" s="17" customFormat="1" ht="15" customHeight="1" x14ac:dyDescent="0.25">
      <c r="B38" s="18"/>
      <c r="C38" s="12"/>
      <c r="D38" s="13"/>
      <c r="E38" s="78">
        <f>SUM(E34:E37)</f>
        <v>182</v>
      </c>
      <c r="F38" s="12"/>
      <c r="G38" s="12"/>
      <c r="I38" s="12"/>
      <c r="J38" s="12"/>
      <c r="K38" s="12"/>
      <c r="L38" s="12"/>
    </row>
    <row r="39" spans="1:14" s="17" customFormat="1" ht="15" customHeight="1" x14ac:dyDescent="0.25"/>
    <row r="40" spans="1:14" s="95" customFormat="1" ht="15" customHeight="1" x14ac:dyDescent="0.25">
      <c r="A40" s="58"/>
      <c r="B40" s="97">
        <v>6</v>
      </c>
      <c r="C40" s="61" t="s">
        <v>204</v>
      </c>
      <c r="D40" s="61"/>
      <c r="E40" s="61"/>
      <c r="F40" s="62" t="s">
        <v>351</v>
      </c>
      <c r="G40" s="98">
        <v>42070</v>
      </c>
      <c r="H40" s="26" t="s">
        <v>106</v>
      </c>
      <c r="I40" s="83"/>
      <c r="J40" s="83"/>
      <c r="K40" s="83"/>
      <c r="L40" s="83"/>
      <c r="M40" s="99"/>
      <c r="N40" s="58"/>
    </row>
    <row r="41" spans="1:14" ht="15" customHeight="1" x14ac:dyDescent="0.25">
      <c r="A41" s="12"/>
      <c r="B41" s="29"/>
      <c r="C41" s="28" t="s">
        <v>352</v>
      </c>
      <c r="D41" s="22" t="s">
        <v>353</v>
      </c>
      <c r="E41" s="13">
        <v>48</v>
      </c>
      <c r="F41" s="30" t="s">
        <v>354</v>
      </c>
    </row>
    <row r="42" spans="1:14" ht="15" customHeight="1" x14ac:dyDescent="0.25">
      <c r="B42" s="29"/>
      <c r="C42" s="28" t="s">
        <v>355</v>
      </c>
      <c r="D42" s="22" t="s">
        <v>133</v>
      </c>
      <c r="E42" s="13">
        <v>49</v>
      </c>
      <c r="F42" s="30" t="s">
        <v>356</v>
      </c>
      <c r="J42" s="22"/>
    </row>
    <row r="43" spans="1:14" ht="15" customHeight="1" x14ac:dyDescent="0.25">
      <c r="B43" s="29"/>
      <c r="C43" s="28" t="s">
        <v>357</v>
      </c>
      <c r="D43" s="22" t="s">
        <v>82</v>
      </c>
      <c r="E43" s="13">
        <v>52</v>
      </c>
      <c r="F43" s="30" t="s">
        <v>358</v>
      </c>
      <c r="H43" s="30"/>
      <c r="J43" s="22"/>
    </row>
    <row r="44" spans="1:14" ht="15" customHeight="1" x14ac:dyDescent="0.25">
      <c r="B44" s="29"/>
      <c r="C44" s="28" t="s">
        <v>359</v>
      </c>
      <c r="D44" s="22" t="s">
        <v>14</v>
      </c>
      <c r="E44" s="13">
        <v>41</v>
      </c>
      <c r="F44" s="30" t="s">
        <v>360</v>
      </c>
      <c r="H44" s="30"/>
      <c r="I44" s="30"/>
      <c r="J44" s="30"/>
      <c r="K44" s="30"/>
      <c r="L44" s="30"/>
    </row>
    <row r="45" spans="1:14" ht="15" customHeight="1" x14ac:dyDescent="0.25">
      <c r="E45" s="78">
        <f>SUM(E41:E44)</f>
        <v>190</v>
      </c>
      <c r="H45" s="30"/>
      <c r="I45" s="30"/>
      <c r="J45" s="30"/>
      <c r="K45" s="30"/>
      <c r="L45" s="30"/>
    </row>
    <row r="46" spans="1:14" ht="15" customHeight="1" x14ac:dyDescent="0.25">
      <c r="B46" s="12"/>
      <c r="D46" s="12"/>
      <c r="E46" s="12"/>
    </row>
    <row r="47" spans="1:14" ht="15" customHeight="1" x14ac:dyDescent="0.25">
      <c r="B47" s="50">
        <v>7</v>
      </c>
      <c r="C47" s="23" t="s">
        <v>26</v>
      </c>
      <c r="D47" s="17"/>
      <c r="E47" s="23"/>
      <c r="F47" s="24" t="s">
        <v>521</v>
      </c>
      <c r="G47" s="25">
        <v>42315</v>
      </c>
      <c r="H47" s="26" t="s">
        <v>505</v>
      </c>
    </row>
    <row r="48" spans="1:14" ht="15" customHeight="1" x14ac:dyDescent="0.25">
      <c r="B48" s="29"/>
      <c r="C48" s="12" t="s">
        <v>522</v>
      </c>
      <c r="D48" s="22" t="s">
        <v>215</v>
      </c>
      <c r="E48" s="13">
        <v>37</v>
      </c>
      <c r="F48" s="30" t="s">
        <v>523</v>
      </c>
      <c r="G48" s="17"/>
      <c r="H48" s="30"/>
      <c r="J48" s="22"/>
    </row>
    <row r="49" spans="1:14" ht="15" customHeight="1" x14ac:dyDescent="0.25">
      <c r="B49" s="29"/>
      <c r="C49" s="12" t="s">
        <v>31</v>
      </c>
      <c r="D49" s="22" t="s">
        <v>23</v>
      </c>
      <c r="E49" s="13">
        <v>43</v>
      </c>
      <c r="F49" s="30" t="s">
        <v>524</v>
      </c>
      <c r="G49" s="17"/>
      <c r="H49" s="30"/>
      <c r="I49" s="30"/>
      <c r="J49" s="30"/>
      <c r="K49" s="30"/>
      <c r="L49" s="30"/>
    </row>
    <row r="50" spans="1:14" ht="15" customHeight="1" x14ac:dyDescent="0.25">
      <c r="B50" s="29"/>
      <c r="C50" s="12" t="s">
        <v>525</v>
      </c>
      <c r="D50" s="22" t="s">
        <v>152</v>
      </c>
      <c r="E50" s="13">
        <v>25</v>
      </c>
      <c r="F50" s="30" t="s">
        <v>526</v>
      </c>
      <c r="G50" s="17"/>
      <c r="H50" s="30"/>
      <c r="I50" s="30"/>
      <c r="J50" s="30"/>
      <c r="K50" s="30"/>
      <c r="L50" s="30"/>
    </row>
    <row r="51" spans="1:14" ht="15" customHeight="1" x14ac:dyDescent="0.25">
      <c r="B51" s="29"/>
      <c r="C51" s="12" t="s">
        <v>527</v>
      </c>
      <c r="D51" s="22" t="s">
        <v>51</v>
      </c>
      <c r="E51" s="13">
        <v>72</v>
      </c>
      <c r="F51" s="30" t="s">
        <v>528</v>
      </c>
      <c r="G51" s="17"/>
      <c r="I51" s="30"/>
      <c r="J51" s="30"/>
      <c r="K51" s="30"/>
      <c r="L51" s="30"/>
    </row>
    <row r="52" spans="1:14" ht="15" customHeight="1" x14ac:dyDescent="0.25">
      <c r="C52" s="17"/>
      <c r="D52" s="18"/>
      <c r="E52" s="78">
        <f>SUM(E48:E51)</f>
        <v>177</v>
      </c>
      <c r="F52" s="17"/>
      <c r="G52" s="19"/>
      <c r="H52" s="17"/>
    </row>
    <row r="53" spans="1:14" ht="15" customHeight="1" x14ac:dyDescent="0.25">
      <c r="B53" s="13"/>
      <c r="D53" s="12"/>
      <c r="E53" s="12"/>
    </row>
    <row r="54" spans="1:14" s="17" customFormat="1" ht="15" customHeight="1" x14ac:dyDescent="0.25">
      <c r="A54" s="18"/>
      <c r="B54" s="50">
        <v>8</v>
      </c>
      <c r="C54" s="23" t="s">
        <v>366</v>
      </c>
      <c r="D54" s="23"/>
      <c r="E54" s="23"/>
      <c r="F54" s="24" t="s">
        <v>361</v>
      </c>
      <c r="G54" s="25">
        <v>42070</v>
      </c>
      <c r="H54" s="26" t="s">
        <v>106</v>
      </c>
      <c r="J54" s="23"/>
    </row>
    <row r="55" spans="1:14" ht="15" customHeight="1" x14ac:dyDescent="0.25">
      <c r="B55" s="29"/>
      <c r="C55" s="28" t="s">
        <v>247</v>
      </c>
      <c r="D55" s="22" t="s">
        <v>17</v>
      </c>
      <c r="E55" s="13">
        <v>40</v>
      </c>
      <c r="F55" s="30" t="s">
        <v>362</v>
      </c>
      <c r="H55" s="30"/>
      <c r="I55" s="30"/>
      <c r="J55" s="30"/>
      <c r="K55" s="30"/>
      <c r="L55" s="30"/>
    </row>
    <row r="56" spans="1:14" ht="15" customHeight="1" x14ac:dyDescent="0.25">
      <c r="B56" s="29"/>
      <c r="C56" s="28" t="s">
        <v>245</v>
      </c>
      <c r="D56" s="22" t="s">
        <v>133</v>
      </c>
      <c r="E56" s="13">
        <v>49</v>
      </c>
      <c r="F56" s="30" t="s">
        <v>363</v>
      </c>
      <c r="H56" s="30"/>
      <c r="I56" s="30"/>
      <c r="J56" s="30"/>
      <c r="K56" s="30"/>
      <c r="L56" s="30"/>
    </row>
    <row r="57" spans="1:14" ht="15" customHeight="1" x14ac:dyDescent="0.25">
      <c r="B57" s="29"/>
      <c r="C57" s="28" t="s">
        <v>249</v>
      </c>
      <c r="D57" s="22" t="s">
        <v>133</v>
      </c>
      <c r="E57" s="13">
        <v>49</v>
      </c>
      <c r="F57" s="30" t="s">
        <v>364</v>
      </c>
      <c r="H57" s="30"/>
      <c r="I57" s="30"/>
      <c r="J57" s="30"/>
      <c r="K57" s="30"/>
      <c r="L57" s="30"/>
    </row>
    <row r="58" spans="1:14" s="20" customFormat="1" ht="15" customHeight="1" x14ac:dyDescent="0.25">
      <c r="A58" s="22"/>
      <c r="B58" s="29"/>
      <c r="C58" s="28" t="s">
        <v>242</v>
      </c>
      <c r="D58" s="22" t="s">
        <v>243</v>
      </c>
      <c r="E58" s="13">
        <v>46</v>
      </c>
      <c r="F58" s="30" t="s">
        <v>365</v>
      </c>
      <c r="H58" s="12"/>
      <c r="I58" s="12"/>
      <c r="J58" s="12"/>
      <c r="K58" s="12"/>
      <c r="L58" s="12"/>
      <c r="M58" s="13"/>
      <c r="N58" s="13"/>
    </row>
    <row r="59" spans="1:14" s="20" customFormat="1" ht="15" customHeight="1" x14ac:dyDescent="0.25">
      <c r="A59" s="18"/>
      <c r="B59" s="18"/>
      <c r="C59" s="13"/>
      <c r="D59" s="13"/>
      <c r="E59" s="78">
        <f>SUM(E55:E58)</f>
        <v>184</v>
      </c>
      <c r="F59" s="13"/>
      <c r="G59" s="13"/>
      <c r="H59" s="32"/>
      <c r="I59" s="45"/>
      <c r="J59" s="13"/>
      <c r="K59" s="13"/>
      <c r="L59" s="13"/>
      <c r="M59" s="86"/>
      <c r="N59" s="13"/>
    </row>
    <row r="60" spans="1:14" s="38" customFormat="1" ht="15" customHeight="1" x14ac:dyDescent="0.25">
      <c r="A60" s="64"/>
      <c r="B60" s="64"/>
      <c r="C60" s="35"/>
      <c r="D60" s="35"/>
      <c r="E60" s="35"/>
      <c r="F60" s="35"/>
      <c r="G60" s="35"/>
      <c r="H60" s="36"/>
      <c r="I60" s="87"/>
      <c r="J60" s="35"/>
      <c r="K60" s="35"/>
      <c r="L60" s="35"/>
      <c r="M60" s="88"/>
      <c r="N60" s="35"/>
    </row>
    <row r="61" spans="1:14" s="20" customFormat="1" ht="15" customHeight="1" x14ac:dyDescent="0.25">
      <c r="A61" s="18"/>
      <c r="B61" s="18"/>
      <c r="C61" s="13"/>
      <c r="D61" s="13"/>
      <c r="E61" s="71"/>
      <c r="F61" s="13"/>
      <c r="G61" s="13"/>
      <c r="H61" s="32"/>
      <c r="I61" s="45"/>
      <c r="J61" s="13"/>
      <c r="K61" s="13"/>
      <c r="L61" s="13"/>
      <c r="M61" s="86"/>
      <c r="N61" s="13"/>
    </row>
    <row r="62" spans="1:14" s="83" customFormat="1" ht="15" customHeight="1" x14ac:dyDescent="0.25">
      <c r="B62" s="58"/>
      <c r="D62" s="58"/>
      <c r="E62" s="58"/>
      <c r="G62" s="84"/>
    </row>
    <row r="63" spans="1:14" s="83" customFormat="1" ht="15" customHeight="1" x14ac:dyDescent="0.25">
      <c r="A63" s="18" t="s">
        <v>165</v>
      </c>
      <c r="B63" s="18">
        <v>1</v>
      </c>
      <c r="C63" s="23" t="s">
        <v>186</v>
      </c>
      <c r="D63" s="23"/>
      <c r="E63" s="23"/>
      <c r="F63" s="24" t="s">
        <v>187</v>
      </c>
      <c r="G63" s="25">
        <v>42070</v>
      </c>
      <c r="H63" s="26" t="s">
        <v>106</v>
      </c>
      <c r="I63" s="17"/>
      <c r="J63" s="23"/>
    </row>
    <row r="64" spans="1:14" s="83" customFormat="1" ht="15" customHeight="1" x14ac:dyDescent="0.25">
      <c r="A64" s="18"/>
      <c r="B64" s="18"/>
      <c r="C64" s="12" t="s">
        <v>188</v>
      </c>
      <c r="D64" s="22" t="s">
        <v>23</v>
      </c>
      <c r="E64" s="13">
        <v>43</v>
      </c>
      <c r="F64" s="30" t="s">
        <v>189</v>
      </c>
      <c r="G64" s="22"/>
      <c r="H64" s="12"/>
      <c r="I64" s="30"/>
      <c r="J64" s="30"/>
    </row>
    <row r="65" spans="1:13" s="83" customFormat="1" ht="15" customHeight="1" x14ac:dyDescent="0.25">
      <c r="A65" s="18"/>
      <c r="B65" s="18"/>
      <c r="C65" s="12" t="s">
        <v>64</v>
      </c>
      <c r="D65" s="22" t="s">
        <v>65</v>
      </c>
      <c r="E65" s="13">
        <v>39</v>
      </c>
      <c r="F65" s="30" t="s">
        <v>190</v>
      </c>
      <c r="G65" s="22"/>
      <c r="H65" s="12"/>
      <c r="I65" s="30"/>
      <c r="J65" s="30"/>
    </row>
    <row r="66" spans="1:13" s="83" customFormat="1" ht="15" customHeight="1" x14ac:dyDescent="0.25">
      <c r="A66" s="18"/>
      <c r="B66" s="18"/>
      <c r="C66" s="12" t="s">
        <v>58</v>
      </c>
      <c r="D66" s="22" t="s">
        <v>59</v>
      </c>
      <c r="E66" s="13">
        <v>31</v>
      </c>
      <c r="F66" s="30" t="s">
        <v>191</v>
      </c>
      <c r="G66" s="22"/>
      <c r="H66" s="12"/>
      <c r="I66" s="30"/>
      <c r="J66" s="30"/>
    </row>
    <row r="67" spans="1:13" s="83" customFormat="1" ht="15" customHeight="1" x14ac:dyDescent="0.25">
      <c r="A67" s="18"/>
      <c r="B67" s="18"/>
      <c r="C67" s="12" t="s">
        <v>56</v>
      </c>
      <c r="D67" s="22" t="s">
        <v>7</v>
      </c>
      <c r="E67" s="13">
        <v>50</v>
      </c>
      <c r="F67" s="30" t="s">
        <v>192</v>
      </c>
      <c r="G67" s="22"/>
      <c r="H67" s="12"/>
      <c r="I67" s="30"/>
      <c r="J67" s="30"/>
    </row>
    <row r="68" spans="1:13" s="17" customFormat="1" ht="15" customHeight="1" x14ac:dyDescent="0.25">
      <c r="A68" s="18"/>
      <c r="B68" s="18"/>
      <c r="C68" s="12"/>
      <c r="D68" s="13"/>
      <c r="E68" s="78">
        <f>SUM(E64:E67)</f>
        <v>163</v>
      </c>
      <c r="F68" s="12"/>
      <c r="G68" s="12"/>
      <c r="H68" s="12"/>
      <c r="I68" s="12"/>
      <c r="J68" s="12"/>
    </row>
    <row r="69" spans="1:13" s="17" customFormat="1" ht="15" customHeight="1" x14ac:dyDescent="0.25">
      <c r="A69" s="18"/>
      <c r="B69" s="13"/>
      <c r="C69" s="12"/>
      <c r="D69" s="12"/>
      <c r="E69" s="12"/>
      <c r="F69" s="12"/>
      <c r="G69" s="12"/>
      <c r="H69" s="12"/>
      <c r="I69" s="12"/>
      <c r="J69" s="12"/>
    </row>
    <row r="70" spans="1:13" s="17" customFormat="1" ht="15" customHeight="1" x14ac:dyDescent="0.25">
      <c r="A70" s="18"/>
      <c r="B70" s="18">
        <v>2</v>
      </c>
      <c r="C70" s="23" t="s">
        <v>193</v>
      </c>
      <c r="D70" s="23"/>
      <c r="E70" s="24"/>
      <c r="F70" s="24" t="s">
        <v>194</v>
      </c>
      <c r="G70" s="25">
        <v>42070</v>
      </c>
      <c r="H70" s="26" t="s">
        <v>106</v>
      </c>
      <c r="I70" s="23"/>
    </row>
    <row r="71" spans="1:13" ht="15" customHeight="1" x14ac:dyDescent="0.25">
      <c r="B71" s="29"/>
      <c r="C71" s="12" t="s">
        <v>195</v>
      </c>
      <c r="D71" s="22" t="s">
        <v>11</v>
      </c>
      <c r="E71" s="13">
        <v>45</v>
      </c>
      <c r="F71" s="30" t="s">
        <v>196</v>
      </c>
      <c r="H71" s="30"/>
      <c r="I71" s="30"/>
      <c r="J71" s="30"/>
    </row>
    <row r="72" spans="1:13" ht="15" customHeight="1" x14ac:dyDescent="0.25">
      <c r="B72" s="29"/>
      <c r="C72" s="12" t="s">
        <v>197</v>
      </c>
      <c r="D72" s="22" t="s">
        <v>7</v>
      </c>
      <c r="E72" s="13">
        <v>50</v>
      </c>
      <c r="F72" s="30" t="s">
        <v>198</v>
      </c>
      <c r="H72" s="30"/>
      <c r="I72" s="30"/>
      <c r="J72" s="30"/>
      <c r="K72" s="30"/>
      <c r="L72" s="30"/>
      <c r="M72" s="30"/>
    </row>
    <row r="73" spans="1:13" ht="15" customHeight="1" x14ac:dyDescent="0.25">
      <c r="B73" s="29"/>
      <c r="C73" s="12" t="s">
        <v>199</v>
      </c>
      <c r="D73" s="22" t="s">
        <v>144</v>
      </c>
      <c r="E73" s="13">
        <v>35</v>
      </c>
      <c r="F73" s="30" t="s">
        <v>200</v>
      </c>
      <c r="H73" s="30"/>
      <c r="I73" s="30"/>
      <c r="J73" s="30"/>
      <c r="K73" s="30"/>
      <c r="L73" s="30"/>
      <c r="M73" s="30"/>
    </row>
    <row r="74" spans="1:13" ht="15" customHeight="1" x14ac:dyDescent="0.25">
      <c r="B74" s="29"/>
      <c r="C74" s="12" t="s">
        <v>201</v>
      </c>
      <c r="D74" s="22" t="s">
        <v>202</v>
      </c>
      <c r="E74" s="13">
        <v>33</v>
      </c>
      <c r="F74" s="30" t="s">
        <v>203</v>
      </c>
      <c r="K74" s="30"/>
      <c r="L74" s="30"/>
      <c r="M74" s="30"/>
    </row>
    <row r="75" spans="1:13" ht="15" customHeight="1" x14ac:dyDescent="0.25">
      <c r="E75" s="78">
        <f>SUM(E71:E74)</f>
        <v>163</v>
      </c>
      <c r="K75" s="30"/>
      <c r="L75" s="30"/>
    </row>
    <row r="76" spans="1:13" ht="15" customHeight="1" x14ac:dyDescent="0.25">
      <c r="B76" s="13"/>
      <c r="D76" s="12"/>
      <c r="E76" s="12"/>
    </row>
    <row r="77" spans="1:13" s="17" customFormat="1" ht="15" customHeight="1" x14ac:dyDescent="0.25">
      <c r="A77" s="18"/>
      <c r="B77" s="18">
        <v>3</v>
      </c>
      <c r="C77" s="23" t="s">
        <v>204</v>
      </c>
      <c r="D77" s="23"/>
      <c r="E77" s="24"/>
      <c r="F77" s="24" t="s">
        <v>205</v>
      </c>
      <c r="G77" s="25">
        <v>42070</v>
      </c>
      <c r="H77" s="26" t="s">
        <v>106</v>
      </c>
      <c r="I77" s="23"/>
    </row>
    <row r="78" spans="1:13" ht="15" customHeight="1" x14ac:dyDescent="0.25">
      <c r="B78" s="29"/>
      <c r="C78" s="12" t="s">
        <v>206</v>
      </c>
      <c r="D78" s="22" t="s">
        <v>207</v>
      </c>
      <c r="E78" s="13">
        <v>36</v>
      </c>
      <c r="F78" s="30" t="s">
        <v>208</v>
      </c>
      <c r="H78" s="30"/>
      <c r="I78" s="30"/>
      <c r="J78" s="30"/>
    </row>
    <row r="79" spans="1:13" ht="15" customHeight="1" x14ac:dyDescent="0.25">
      <c r="B79" s="29"/>
      <c r="C79" s="12" t="s">
        <v>209</v>
      </c>
      <c r="D79" s="22" t="s">
        <v>6</v>
      </c>
      <c r="E79" s="13">
        <v>54</v>
      </c>
      <c r="F79" s="30" t="s">
        <v>210</v>
      </c>
      <c r="H79" s="30"/>
      <c r="I79" s="30"/>
      <c r="J79" s="30"/>
      <c r="K79" s="30"/>
      <c r="L79" s="30"/>
    </row>
    <row r="80" spans="1:13" ht="15" customHeight="1" x14ac:dyDescent="0.25">
      <c r="B80" s="29"/>
      <c r="C80" s="12" t="s">
        <v>211</v>
      </c>
      <c r="D80" s="22" t="s">
        <v>152</v>
      </c>
      <c r="E80" s="13">
        <v>25</v>
      </c>
      <c r="F80" s="30" t="s">
        <v>212</v>
      </c>
      <c r="H80" s="30"/>
      <c r="I80" s="30"/>
      <c r="J80" s="30"/>
      <c r="K80" s="30"/>
      <c r="L80" s="30"/>
    </row>
    <row r="81" spans="1:12" ht="15" customHeight="1" x14ac:dyDescent="0.25">
      <c r="B81" s="29"/>
      <c r="C81" s="12" t="s">
        <v>213</v>
      </c>
      <c r="D81" s="22" t="s">
        <v>62</v>
      </c>
      <c r="E81" s="13">
        <v>51</v>
      </c>
      <c r="F81" s="30" t="s">
        <v>214</v>
      </c>
      <c r="K81" s="30"/>
      <c r="L81" s="30"/>
    </row>
    <row r="82" spans="1:12" ht="15" customHeight="1" x14ac:dyDescent="0.25">
      <c r="E82" s="78">
        <f>SUM(E78:E81)</f>
        <v>166</v>
      </c>
    </row>
    <row r="83" spans="1:12" ht="15" customHeight="1" x14ac:dyDescent="0.25">
      <c r="A83" s="12"/>
      <c r="B83" s="13"/>
      <c r="D83" s="12"/>
      <c r="E83" s="12"/>
    </row>
    <row r="84" spans="1:12" s="17" customFormat="1" ht="15" customHeight="1" x14ac:dyDescent="0.25">
      <c r="B84" s="50">
        <v>4</v>
      </c>
      <c r="C84" s="23" t="s">
        <v>128</v>
      </c>
      <c r="D84" s="23"/>
      <c r="E84" s="23"/>
      <c r="F84" s="24" t="s">
        <v>552</v>
      </c>
      <c r="G84" s="25">
        <v>42315</v>
      </c>
      <c r="H84" s="26" t="s">
        <v>505</v>
      </c>
      <c r="J84" s="23"/>
      <c r="K84" s="24"/>
      <c r="L84" s="24"/>
    </row>
    <row r="85" spans="1:12" ht="15" customHeight="1" x14ac:dyDescent="0.25">
      <c r="A85" s="12"/>
      <c r="B85" s="29"/>
      <c r="C85" s="28" t="s">
        <v>304</v>
      </c>
      <c r="D85" s="22" t="s">
        <v>239</v>
      </c>
      <c r="E85" s="13">
        <v>30</v>
      </c>
      <c r="F85" s="30" t="s">
        <v>553</v>
      </c>
      <c r="H85" s="30"/>
      <c r="I85" s="30"/>
      <c r="J85" s="30"/>
      <c r="K85" s="30"/>
      <c r="L85" s="30"/>
    </row>
    <row r="86" spans="1:12" ht="15" customHeight="1" x14ac:dyDescent="0.25">
      <c r="A86" s="12"/>
      <c r="B86" s="29"/>
      <c r="C86" s="28" t="s">
        <v>173</v>
      </c>
      <c r="D86" s="22" t="s">
        <v>8</v>
      </c>
      <c r="E86" s="13">
        <v>53</v>
      </c>
      <c r="F86" s="30" t="s">
        <v>554</v>
      </c>
      <c r="H86" s="30"/>
      <c r="I86" s="30"/>
      <c r="J86" s="30"/>
      <c r="K86" s="30"/>
      <c r="L86" s="30"/>
    </row>
    <row r="87" spans="1:12" ht="15" customHeight="1" x14ac:dyDescent="0.25">
      <c r="A87" s="12"/>
      <c r="B87" s="29"/>
      <c r="C87" s="28" t="s">
        <v>171</v>
      </c>
      <c r="D87" s="22" t="s">
        <v>172</v>
      </c>
      <c r="E87" s="13">
        <v>47</v>
      </c>
      <c r="F87" s="30" t="s">
        <v>555</v>
      </c>
      <c r="H87" s="30"/>
      <c r="I87" s="30"/>
      <c r="J87" s="30"/>
    </row>
    <row r="88" spans="1:12" ht="15" customHeight="1" x14ac:dyDescent="0.25">
      <c r="A88" s="12"/>
      <c r="B88" s="29"/>
      <c r="C88" s="28" t="s">
        <v>338</v>
      </c>
      <c r="D88" s="22" t="s">
        <v>65</v>
      </c>
      <c r="E88" s="13">
        <v>39</v>
      </c>
      <c r="F88" s="30" t="s">
        <v>556</v>
      </c>
    </row>
    <row r="89" spans="1:12" ht="15" customHeight="1" x14ac:dyDescent="0.25">
      <c r="A89" s="12"/>
      <c r="B89" s="13"/>
      <c r="D89" s="12"/>
      <c r="E89" s="78">
        <f>SUM(E85:E88)</f>
        <v>169</v>
      </c>
    </row>
    <row r="90" spans="1:12" ht="15" customHeight="1" x14ac:dyDescent="0.25">
      <c r="B90" s="13"/>
      <c r="D90" s="12"/>
      <c r="E90" s="12"/>
    </row>
    <row r="91" spans="1:12" s="17" customFormat="1" ht="15" customHeight="1" x14ac:dyDescent="0.25">
      <c r="A91" s="18"/>
      <c r="B91" s="50">
        <v>5</v>
      </c>
      <c r="C91" s="23" t="s">
        <v>219</v>
      </c>
      <c r="D91" s="23"/>
      <c r="E91" s="23"/>
      <c r="F91" s="24" t="s">
        <v>220</v>
      </c>
      <c r="G91" s="25">
        <v>42070</v>
      </c>
      <c r="H91" s="26" t="s">
        <v>106</v>
      </c>
      <c r="J91" s="23"/>
    </row>
    <row r="92" spans="1:12" ht="15" customHeight="1" x14ac:dyDescent="0.25">
      <c r="B92" s="29"/>
      <c r="C92" s="12" t="s">
        <v>221</v>
      </c>
      <c r="D92" s="22" t="s">
        <v>23</v>
      </c>
      <c r="E92" s="13">
        <v>43</v>
      </c>
      <c r="F92" s="30" t="s">
        <v>222</v>
      </c>
      <c r="H92" s="30"/>
      <c r="I92" s="30"/>
      <c r="J92" s="30"/>
      <c r="K92" s="30"/>
      <c r="L92" s="30"/>
    </row>
    <row r="93" spans="1:12" ht="15" customHeight="1" x14ac:dyDescent="0.25">
      <c r="B93" s="29"/>
      <c r="C93" s="12" t="s">
        <v>223</v>
      </c>
      <c r="D93" s="22" t="s">
        <v>62</v>
      </c>
      <c r="E93" s="13">
        <v>51</v>
      </c>
      <c r="F93" s="30" t="s">
        <v>224</v>
      </c>
      <c r="H93" s="30"/>
      <c r="I93" s="30"/>
      <c r="J93" s="30"/>
      <c r="K93" s="30"/>
      <c r="L93" s="30"/>
    </row>
    <row r="94" spans="1:12" ht="15" customHeight="1" x14ac:dyDescent="0.25">
      <c r="B94" s="29"/>
      <c r="C94" s="12" t="s">
        <v>225</v>
      </c>
      <c r="D94" s="22" t="s">
        <v>20</v>
      </c>
      <c r="E94" s="13">
        <v>44</v>
      </c>
      <c r="F94" s="30" t="s">
        <v>210</v>
      </c>
      <c r="H94" s="30"/>
      <c r="I94" s="30"/>
      <c r="J94" s="30"/>
      <c r="K94" s="30"/>
      <c r="L94" s="30"/>
    </row>
    <row r="95" spans="1:12" ht="15" customHeight="1" x14ac:dyDescent="0.25">
      <c r="B95" s="29"/>
      <c r="C95" s="12" t="s">
        <v>226</v>
      </c>
      <c r="D95" s="22" t="s">
        <v>20</v>
      </c>
      <c r="E95" s="13">
        <v>44</v>
      </c>
      <c r="F95" s="30" t="s">
        <v>227</v>
      </c>
    </row>
    <row r="96" spans="1:12" ht="15" customHeight="1" x14ac:dyDescent="0.25">
      <c r="E96" s="78">
        <f>SUM(E92:E95)</f>
        <v>182</v>
      </c>
    </row>
    <row r="97" spans="1:14" ht="15" customHeight="1" x14ac:dyDescent="0.25">
      <c r="B97" s="13"/>
      <c r="D97" s="12"/>
      <c r="E97" s="12"/>
    </row>
    <row r="98" spans="1:14" s="17" customFormat="1" ht="15" customHeight="1" x14ac:dyDescent="0.25">
      <c r="A98" s="18"/>
      <c r="B98" s="50">
        <v>6</v>
      </c>
      <c r="C98" s="23" t="s">
        <v>228</v>
      </c>
      <c r="D98" s="23"/>
      <c r="E98" s="23"/>
      <c r="F98" s="24" t="s">
        <v>229</v>
      </c>
      <c r="G98" s="25">
        <v>42070</v>
      </c>
      <c r="H98" s="26" t="s">
        <v>106</v>
      </c>
      <c r="J98" s="23"/>
    </row>
    <row r="99" spans="1:14" ht="15" customHeight="1" x14ac:dyDescent="0.25">
      <c r="B99" s="29"/>
      <c r="C99" s="12" t="s">
        <v>230</v>
      </c>
      <c r="D99" s="22" t="s">
        <v>7</v>
      </c>
      <c r="E99" s="13">
        <v>50</v>
      </c>
      <c r="F99" s="30" t="s">
        <v>231</v>
      </c>
      <c r="H99" s="30"/>
      <c r="I99" s="30"/>
      <c r="J99" s="30"/>
      <c r="K99" s="30"/>
      <c r="L99" s="30"/>
    </row>
    <row r="100" spans="1:14" ht="15" customHeight="1" x14ac:dyDescent="0.25">
      <c r="B100" s="29"/>
      <c r="C100" s="12" t="s">
        <v>232</v>
      </c>
      <c r="D100" s="22" t="s">
        <v>59</v>
      </c>
      <c r="E100" s="13">
        <v>31</v>
      </c>
      <c r="F100" s="30" t="s">
        <v>233</v>
      </c>
      <c r="H100" s="30"/>
      <c r="I100" s="30"/>
      <c r="J100" s="30"/>
      <c r="K100" s="30"/>
      <c r="L100" s="30"/>
    </row>
    <row r="101" spans="1:14" ht="15" customHeight="1" x14ac:dyDescent="0.25">
      <c r="B101" s="29"/>
      <c r="C101" s="12" t="s">
        <v>234</v>
      </c>
      <c r="D101" s="22" t="s">
        <v>20</v>
      </c>
      <c r="E101" s="13">
        <v>44</v>
      </c>
      <c r="F101" s="30" t="s">
        <v>235</v>
      </c>
      <c r="H101" s="30"/>
      <c r="I101" s="30"/>
      <c r="J101" s="30"/>
      <c r="K101" s="30"/>
      <c r="L101" s="30"/>
    </row>
    <row r="102" spans="1:14" ht="15" customHeight="1" x14ac:dyDescent="0.25">
      <c r="B102" s="29"/>
      <c r="C102" s="12" t="s">
        <v>236</v>
      </c>
      <c r="D102" s="22" t="s">
        <v>172</v>
      </c>
      <c r="E102" s="13">
        <v>47</v>
      </c>
      <c r="F102" s="30" t="s">
        <v>237</v>
      </c>
    </row>
    <row r="103" spans="1:14" ht="15" customHeight="1" x14ac:dyDescent="0.25">
      <c r="E103" s="78">
        <f>SUM(E99:E102)</f>
        <v>172</v>
      </c>
    </row>
    <row r="104" spans="1:14" ht="15" customHeight="1" x14ac:dyDescent="0.25">
      <c r="B104" s="13"/>
      <c r="D104" s="12"/>
      <c r="E104" s="12"/>
    </row>
    <row r="105" spans="1:14" s="41" customFormat="1" ht="15" customHeight="1" x14ac:dyDescent="0.25">
      <c r="A105" s="18"/>
      <c r="B105" s="96">
        <v>7</v>
      </c>
      <c r="C105" s="51" t="s">
        <v>251</v>
      </c>
      <c r="D105" s="51"/>
      <c r="E105" s="51"/>
      <c r="F105" s="52" t="s">
        <v>241</v>
      </c>
      <c r="G105" s="53">
        <v>42070</v>
      </c>
      <c r="H105" s="54" t="s">
        <v>106</v>
      </c>
      <c r="J105" s="51"/>
    </row>
    <row r="106" spans="1:14" ht="15" customHeight="1" x14ac:dyDescent="0.25">
      <c r="B106" s="29"/>
      <c r="C106" s="12" t="s">
        <v>242</v>
      </c>
      <c r="D106" s="22" t="s">
        <v>243</v>
      </c>
      <c r="E106" s="13">
        <v>46</v>
      </c>
      <c r="F106" s="30" t="s">
        <v>244</v>
      </c>
      <c r="H106" s="30"/>
      <c r="I106" s="30"/>
      <c r="J106" s="30"/>
      <c r="K106" s="30"/>
      <c r="L106" s="30"/>
    </row>
    <row r="107" spans="1:14" ht="15" customHeight="1" x14ac:dyDescent="0.25">
      <c r="B107" s="29"/>
      <c r="C107" s="12" t="s">
        <v>245</v>
      </c>
      <c r="D107" s="22" t="s">
        <v>133</v>
      </c>
      <c r="E107" s="13">
        <v>49</v>
      </c>
      <c r="F107" s="30" t="s">
        <v>246</v>
      </c>
      <c r="H107" s="30"/>
      <c r="I107" s="30"/>
      <c r="J107" s="30"/>
      <c r="K107" s="30"/>
      <c r="L107" s="30"/>
    </row>
    <row r="108" spans="1:14" ht="15" customHeight="1" x14ac:dyDescent="0.25">
      <c r="B108" s="29"/>
      <c r="C108" s="12" t="s">
        <v>247</v>
      </c>
      <c r="D108" s="22" t="s">
        <v>17</v>
      </c>
      <c r="E108" s="13">
        <v>40</v>
      </c>
      <c r="F108" s="30" t="s">
        <v>248</v>
      </c>
      <c r="H108" s="30"/>
      <c r="I108" s="30"/>
      <c r="J108" s="30"/>
      <c r="K108" s="30"/>
      <c r="L108" s="30"/>
    </row>
    <row r="109" spans="1:14" ht="15" customHeight="1" x14ac:dyDescent="0.25">
      <c r="B109" s="29"/>
      <c r="C109" s="12" t="s">
        <v>249</v>
      </c>
      <c r="D109" s="22" t="s">
        <v>133</v>
      </c>
      <c r="E109" s="13">
        <v>49</v>
      </c>
      <c r="F109" s="30" t="s">
        <v>250</v>
      </c>
      <c r="H109" s="30"/>
      <c r="I109" s="30"/>
      <c r="J109" s="30"/>
      <c r="K109" s="30"/>
      <c r="L109" s="30"/>
    </row>
    <row r="110" spans="1:14" s="41" customFormat="1" ht="15" customHeight="1" x14ac:dyDescent="0.25">
      <c r="A110" s="18"/>
      <c r="B110" s="29"/>
      <c r="C110" s="30"/>
      <c r="D110" s="30"/>
      <c r="E110" s="78">
        <f>SUM(E106:E109)</f>
        <v>184</v>
      </c>
      <c r="F110" s="30"/>
      <c r="G110" s="30"/>
      <c r="H110" s="12"/>
      <c r="I110" s="12"/>
      <c r="J110" s="12"/>
      <c r="K110" s="12"/>
      <c r="L110" s="12"/>
      <c r="M110" s="85"/>
      <c r="N110" s="18"/>
    </row>
    <row r="111" spans="1:14" s="66" customFormat="1" ht="15" customHeight="1" x14ac:dyDescent="0.25">
      <c r="A111" s="64"/>
      <c r="B111" s="64"/>
      <c r="D111" s="35"/>
      <c r="E111" s="36"/>
    </row>
    <row r="113" spans="1:14" s="41" customFormat="1" ht="15" customHeight="1" x14ac:dyDescent="0.25">
      <c r="A113" s="18" t="s">
        <v>54</v>
      </c>
      <c r="B113" s="50">
        <v>1</v>
      </c>
      <c r="C113" s="23" t="s">
        <v>67</v>
      </c>
      <c r="D113" s="50"/>
      <c r="E113" s="50"/>
      <c r="F113" s="24" t="s">
        <v>55</v>
      </c>
      <c r="G113" s="25">
        <v>42019</v>
      </c>
      <c r="H113" s="26" t="s">
        <v>5</v>
      </c>
      <c r="I113" s="24"/>
      <c r="J113" s="18"/>
      <c r="K113" s="18"/>
      <c r="L113" s="18"/>
      <c r="M113" s="100"/>
      <c r="N113" s="18"/>
    </row>
    <row r="114" spans="1:14" s="20" customFormat="1" ht="15" customHeight="1" x14ac:dyDescent="0.25">
      <c r="A114" s="18"/>
      <c r="B114" s="50"/>
      <c r="C114" s="12" t="s">
        <v>56</v>
      </c>
      <c r="D114" s="29" t="s">
        <v>7</v>
      </c>
      <c r="E114" s="29">
        <v>50</v>
      </c>
      <c r="F114" s="30" t="s">
        <v>57</v>
      </c>
      <c r="G114" s="30"/>
      <c r="I114" s="30"/>
      <c r="J114" s="13"/>
      <c r="K114" s="13"/>
      <c r="L114" s="13"/>
      <c r="M114" s="86"/>
      <c r="N114" s="13"/>
    </row>
    <row r="115" spans="1:14" s="20" customFormat="1" ht="15" customHeight="1" x14ac:dyDescent="0.25">
      <c r="A115" s="18"/>
      <c r="B115" s="50"/>
      <c r="C115" s="12" t="s">
        <v>58</v>
      </c>
      <c r="D115" s="29" t="s">
        <v>59</v>
      </c>
      <c r="E115" s="29">
        <v>31</v>
      </c>
      <c r="F115" s="30" t="s">
        <v>60</v>
      </c>
      <c r="G115" s="30"/>
      <c r="I115" s="30"/>
      <c r="J115" s="13"/>
      <c r="K115" s="13"/>
      <c r="L115" s="13"/>
      <c r="M115" s="86"/>
      <c r="N115" s="13"/>
    </row>
    <row r="116" spans="1:14" s="20" customFormat="1" ht="15" customHeight="1" x14ac:dyDescent="0.25">
      <c r="A116" s="18"/>
      <c r="B116" s="50"/>
      <c r="C116" s="12" t="s">
        <v>61</v>
      </c>
      <c r="D116" s="29" t="s">
        <v>62</v>
      </c>
      <c r="E116" s="29">
        <v>51</v>
      </c>
      <c r="F116" s="30" t="s">
        <v>63</v>
      </c>
      <c r="G116" s="30"/>
      <c r="I116" s="30"/>
      <c r="J116" s="13"/>
      <c r="K116" s="13"/>
      <c r="L116" s="13"/>
      <c r="M116" s="86"/>
      <c r="N116" s="13"/>
    </row>
    <row r="117" spans="1:14" s="20" customFormat="1" ht="15" customHeight="1" x14ac:dyDescent="0.25">
      <c r="A117" s="18"/>
      <c r="B117" s="50"/>
      <c r="C117" s="12" t="s">
        <v>64</v>
      </c>
      <c r="D117" s="29" t="s">
        <v>65</v>
      </c>
      <c r="E117" s="29">
        <v>39</v>
      </c>
      <c r="F117" s="30" t="s">
        <v>66</v>
      </c>
      <c r="G117" s="30"/>
      <c r="H117" s="12"/>
      <c r="I117" s="12"/>
      <c r="J117" s="13"/>
      <c r="K117" s="13"/>
      <c r="L117" s="13"/>
      <c r="M117" s="86"/>
      <c r="N117" s="13"/>
    </row>
    <row r="118" spans="1:14" s="20" customFormat="1" ht="15" customHeight="1" x14ac:dyDescent="0.25">
      <c r="A118" s="18"/>
      <c r="B118" s="40"/>
      <c r="C118" s="41"/>
      <c r="D118" s="29"/>
      <c r="E118" s="33">
        <f>SUM(E114:E117)</f>
        <v>171</v>
      </c>
      <c r="F118" s="30"/>
      <c r="G118" s="41"/>
      <c r="H118" s="30"/>
      <c r="I118" s="30"/>
      <c r="J118" s="13"/>
      <c r="K118" s="13"/>
      <c r="L118" s="13"/>
      <c r="M118" s="86"/>
      <c r="N118" s="13"/>
    </row>
    <row r="119" spans="1:14" ht="15" customHeight="1" x14ac:dyDescent="0.25">
      <c r="B119" s="13"/>
      <c r="D119" s="12"/>
      <c r="E119" s="12"/>
    </row>
    <row r="120" spans="1:14" s="17" customFormat="1" ht="15" customHeight="1" x14ac:dyDescent="0.25">
      <c r="A120" s="18"/>
      <c r="B120" s="50">
        <v>2</v>
      </c>
      <c r="C120" s="23" t="s">
        <v>164</v>
      </c>
      <c r="D120" s="23"/>
      <c r="E120" s="23"/>
      <c r="F120" s="24" t="s">
        <v>454</v>
      </c>
      <c r="G120" s="25">
        <v>42071</v>
      </c>
      <c r="H120" s="26" t="s">
        <v>106</v>
      </c>
      <c r="J120" s="23"/>
    </row>
    <row r="121" spans="1:14" ht="15" customHeight="1" x14ac:dyDescent="0.25">
      <c r="B121" s="29"/>
      <c r="C121" s="12" t="s">
        <v>455</v>
      </c>
      <c r="D121" s="22" t="s">
        <v>17</v>
      </c>
      <c r="E121" s="29">
        <v>40</v>
      </c>
      <c r="F121" s="30" t="s">
        <v>456</v>
      </c>
      <c r="G121" s="30"/>
      <c r="I121" s="30"/>
      <c r="J121" s="30"/>
      <c r="K121" s="30"/>
      <c r="L121" s="30"/>
    </row>
    <row r="122" spans="1:14" ht="15" customHeight="1" x14ac:dyDescent="0.25">
      <c r="B122" s="29"/>
      <c r="C122" s="12" t="s">
        <v>329</v>
      </c>
      <c r="D122" s="22" t="s">
        <v>172</v>
      </c>
      <c r="E122" s="29">
        <v>47</v>
      </c>
      <c r="F122" s="30" t="s">
        <v>457</v>
      </c>
      <c r="G122" s="30"/>
      <c r="I122" s="30"/>
      <c r="J122" s="30"/>
      <c r="K122" s="30"/>
      <c r="L122" s="30"/>
    </row>
    <row r="123" spans="1:14" ht="15" customHeight="1" x14ac:dyDescent="0.25">
      <c r="B123" s="29"/>
      <c r="C123" s="12" t="s">
        <v>458</v>
      </c>
      <c r="D123" s="22" t="s">
        <v>20</v>
      </c>
      <c r="E123" s="29">
        <v>44</v>
      </c>
      <c r="F123" s="30" t="s">
        <v>459</v>
      </c>
      <c r="G123" s="30"/>
      <c r="I123" s="30"/>
      <c r="J123" s="30"/>
      <c r="K123" s="30"/>
      <c r="L123" s="30"/>
    </row>
    <row r="124" spans="1:14" ht="15" customHeight="1" x14ac:dyDescent="0.25">
      <c r="B124" s="29"/>
      <c r="C124" s="12" t="s">
        <v>157</v>
      </c>
      <c r="D124" s="22" t="s">
        <v>62</v>
      </c>
      <c r="E124" s="29">
        <v>51</v>
      </c>
      <c r="F124" s="30" t="s">
        <v>460</v>
      </c>
      <c r="G124" s="30"/>
    </row>
    <row r="125" spans="1:14" ht="15" customHeight="1" x14ac:dyDescent="0.25">
      <c r="E125" s="33">
        <f>SUM(E121:E124)</f>
        <v>182</v>
      </c>
    </row>
    <row r="126" spans="1:14" ht="15" customHeight="1" x14ac:dyDescent="0.25">
      <c r="E126" s="39"/>
    </row>
    <row r="127" spans="1:14" s="17" customFormat="1" ht="15" customHeight="1" x14ac:dyDescent="0.25">
      <c r="A127" s="18"/>
      <c r="B127" s="50">
        <v>3</v>
      </c>
      <c r="C127" s="23" t="s">
        <v>128</v>
      </c>
      <c r="D127" s="23"/>
      <c r="E127" s="23"/>
      <c r="F127" s="24" t="s">
        <v>461</v>
      </c>
      <c r="G127" s="25">
        <v>42071</v>
      </c>
      <c r="H127" s="26" t="s">
        <v>106</v>
      </c>
      <c r="J127" s="23"/>
    </row>
    <row r="128" spans="1:14" ht="15" customHeight="1" x14ac:dyDescent="0.25">
      <c r="B128" s="29"/>
      <c r="C128" s="28" t="s">
        <v>462</v>
      </c>
      <c r="D128" s="22" t="s">
        <v>23</v>
      </c>
      <c r="E128" s="29">
        <v>43</v>
      </c>
      <c r="F128" s="30" t="s">
        <v>463</v>
      </c>
      <c r="G128" s="30"/>
      <c r="I128" s="30"/>
      <c r="J128" s="30"/>
      <c r="K128" s="30"/>
      <c r="L128" s="30"/>
    </row>
    <row r="129" spans="1:14" ht="15" customHeight="1" x14ac:dyDescent="0.25">
      <c r="B129" s="29"/>
      <c r="C129" s="28" t="s">
        <v>132</v>
      </c>
      <c r="D129" s="22" t="s">
        <v>133</v>
      </c>
      <c r="E129" s="29">
        <v>49</v>
      </c>
      <c r="F129" s="30" t="s">
        <v>464</v>
      </c>
      <c r="G129" s="30"/>
      <c r="I129" s="30"/>
      <c r="J129" s="30"/>
      <c r="K129" s="30"/>
      <c r="L129" s="30"/>
    </row>
    <row r="130" spans="1:14" ht="15" customHeight="1" x14ac:dyDescent="0.25">
      <c r="B130" s="29"/>
      <c r="C130" s="28" t="s">
        <v>216</v>
      </c>
      <c r="D130" s="22" t="s">
        <v>217</v>
      </c>
      <c r="E130" s="29">
        <v>42</v>
      </c>
      <c r="F130" s="30" t="s">
        <v>465</v>
      </c>
      <c r="G130" s="30"/>
      <c r="I130" s="30"/>
      <c r="J130" s="30"/>
      <c r="K130" s="30"/>
      <c r="L130" s="30"/>
    </row>
    <row r="131" spans="1:14" ht="15" customHeight="1" x14ac:dyDescent="0.25">
      <c r="B131" s="29"/>
      <c r="C131" s="28" t="s">
        <v>466</v>
      </c>
      <c r="D131" s="22" t="s">
        <v>172</v>
      </c>
      <c r="E131" s="29">
        <v>47</v>
      </c>
      <c r="F131" s="30" t="s">
        <v>467</v>
      </c>
      <c r="G131" s="30"/>
    </row>
    <row r="132" spans="1:14" ht="15" customHeight="1" x14ac:dyDescent="0.25">
      <c r="E132" s="33">
        <f>SUM(E128:E131)</f>
        <v>181</v>
      </c>
    </row>
    <row r="133" spans="1:14" ht="15" customHeight="1" x14ac:dyDescent="0.25">
      <c r="B133" s="13"/>
      <c r="D133" s="12"/>
      <c r="E133" s="12"/>
    </row>
    <row r="134" spans="1:14" s="17" customFormat="1" ht="15" customHeight="1" x14ac:dyDescent="0.25">
      <c r="A134" s="18"/>
      <c r="B134" s="50">
        <v>4</v>
      </c>
      <c r="C134" s="23" t="s">
        <v>252</v>
      </c>
      <c r="D134" s="23"/>
      <c r="E134" s="23"/>
      <c r="F134" s="24" t="s">
        <v>468</v>
      </c>
      <c r="G134" s="25">
        <v>42071</v>
      </c>
      <c r="H134" s="26" t="s">
        <v>106</v>
      </c>
      <c r="J134" s="23"/>
    </row>
    <row r="135" spans="1:14" ht="15" customHeight="1" x14ac:dyDescent="0.25">
      <c r="B135" s="29"/>
      <c r="C135" s="12" t="s">
        <v>469</v>
      </c>
      <c r="D135" s="22" t="s">
        <v>62</v>
      </c>
      <c r="E135" s="29">
        <v>51</v>
      </c>
      <c r="F135" s="30" t="s">
        <v>470</v>
      </c>
      <c r="G135" s="30"/>
      <c r="I135" s="30"/>
      <c r="J135" s="30"/>
      <c r="K135" s="30"/>
      <c r="L135" s="30"/>
    </row>
    <row r="136" spans="1:14" ht="15" customHeight="1" x14ac:dyDescent="0.25">
      <c r="B136" s="29"/>
      <c r="C136" s="12" t="s">
        <v>471</v>
      </c>
      <c r="D136" s="22" t="s">
        <v>62</v>
      </c>
      <c r="E136" s="29">
        <v>51</v>
      </c>
      <c r="F136" s="30" t="s">
        <v>472</v>
      </c>
      <c r="G136" s="30"/>
      <c r="I136" s="30"/>
      <c r="J136" s="30"/>
      <c r="K136" s="30"/>
      <c r="L136" s="30"/>
    </row>
    <row r="137" spans="1:14" ht="15" customHeight="1" x14ac:dyDescent="0.25">
      <c r="B137" s="29"/>
      <c r="C137" s="12" t="s">
        <v>258</v>
      </c>
      <c r="D137" s="22" t="s">
        <v>207</v>
      </c>
      <c r="E137" s="29">
        <v>36</v>
      </c>
      <c r="F137" s="30" t="s">
        <v>473</v>
      </c>
      <c r="G137" s="30"/>
      <c r="I137" s="30"/>
      <c r="J137" s="30"/>
      <c r="K137" s="30"/>
      <c r="L137" s="30"/>
    </row>
    <row r="138" spans="1:14" ht="15" customHeight="1" x14ac:dyDescent="0.25">
      <c r="B138" s="29"/>
      <c r="C138" s="12" t="s">
        <v>439</v>
      </c>
      <c r="D138" s="22" t="s">
        <v>8</v>
      </c>
      <c r="E138" s="29">
        <v>53</v>
      </c>
      <c r="F138" s="30" t="s">
        <v>474</v>
      </c>
      <c r="G138" s="30"/>
    </row>
    <row r="139" spans="1:14" ht="15" customHeight="1" x14ac:dyDescent="0.25">
      <c r="E139" s="33">
        <f>SUM(E135:E138)</f>
        <v>191</v>
      </c>
    </row>
    <row r="140" spans="1:14" s="38" customFormat="1" ht="15" customHeight="1" x14ac:dyDescent="0.25">
      <c r="A140" s="64"/>
      <c r="B140" s="64"/>
      <c r="C140" s="35"/>
      <c r="D140" s="35"/>
      <c r="E140" s="36"/>
      <c r="F140" s="35"/>
      <c r="G140" s="35"/>
      <c r="H140" s="36"/>
      <c r="I140" s="87"/>
      <c r="J140" s="35"/>
      <c r="K140" s="35"/>
      <c r="L140" s="35"/>
      <c r="M140" s="35"/>
      <c r="N140" s="35"/>
    </row>
    <row r="142" spans="1:14" s="40" customFormat="1" ht="15" customHeight="1" x14ac:dyDescent="0.25">
      <c r="A142" s="40" t="s">
        <v>39</v>
      </c>
      <c r="B142" s="40">
        <v>1</v>
      </c>
      <c r="C142" s="23" t="s">
        <v>22</v>
      </c>
      <c r="F142" s="24" t="s">
        <v>9</v>
      </c>
      <c r="G142" s="25">
        <v>42019</v>
      </c>
      <c r="H142" s="26" t="s">
        <v>5</v>
      </c>
    </row>
    <row r="143" spans="1:14" s="20" customFormat="1" ht="15" customHeight="1" x14ac:dyDescent="0.25">
      <c r="A143" s="13"/>
      <c r="B143" s="13"/>
      <c r="C143" s="12" t="s">
        <v>10</v>
      </c>
      <c r="D143" s="29" t="s">
        <v>11</v>
      </c>
      <c r="E143" s="13">
        <v>45</v>
      </c>
      <c r="F143" s="30" t="s">
        <v>12</v>
      </c>
      <c r="G143" s="89"/>
      <c r="H143" s="45"/>
      <c r="I143" s="13"/>
      <c r="J143" s="13"/>
      <c r="K143" s="13"/>
    </row>
    <row r="144" spans="1:14" s="41" customFormat="1" ht="15" customHeight="1" x14ac:dyDescent="0.25">
      <c r="A144" s="18"/>
      <c r="B144" s="18"/>
      <c r="C144" s="12" t="s">
        <v>13</v>
      </c>
      <c r="D144" s="29" t="s">
        <v>14</v>
      </c>
      <c r="E144" s="13">
        <v>41</v>
      </c>
      <c r="F144" s="30" t="s">
        <v>15</v>
      </c>
      <c r="G144" s="53"/>
      <c r="H144" s="90"/>
      <c r="I144" s="13"/>
      <c r="J144" s="91"/>
      <c r="K144" s="18"/>
    </row>
    <row r="145" spans="1:14" s="20" customFormat="1" ht="15" customHeight="1" x14ac:dyDescent="0.25">
      <c r="A145" s="13"/>
      <c r="B145" s="13"/>
      <c r="C145" s="12" t="s">
        <v>16</v>
      </c>
      <c r="D145" s="29" t="s">
        <v>17</v>
      </c>
      <c r="E145" s="13">
        <v>45</v>
      </c>
      <c r="F145" s="30" t="s">
        <v>18</v>
      </c>
      <c r="G145" s="89"/>
      <c r="I145" s="13"/>
      <c r="J145" s="13"/>
      <c r="K145" s="13"/>
    </row>
    <row r="146" spans="1:14" s="20" customFormat="1" ht="15" customHeight="1" x14ac:dyDescent="0.25">
      <c r="A146" s="13"/>
      <c r="B146" s="13"/>
      <c r="C146" s="12" t="s">
        <v>19</v>
      </c>
      <c r="D146" s="29" t="s">
        <v>20</v>
      </c>
      <c r="E146" s="13">
        <v>44</v>
      </c>
      <c r="F146" s="30" t="s">
        <v>21</v>
      </c>
      <c r="G146" s="89"/>
      <c r="H146" s="45"/>
      <c r="I146" s="13"/>
      <c r="J146" s="13"/>
      <c r="K146" s="13"/>
    </row>
    <row r="147" spans="1:14" s="75" customFormat="1" ht="15" customHeight="1" x14ac:dyDescent="0.25">
      <c r="A147" s="71"/>
      <c r="B147" s="71"/>
      <c r="C147" s="71"/>
      <c r="D147" s="71"/>
      <c r="E147" s="78">
        <f>SUM(E143:E146)</f>
        <v>175</v>
      </c>
      <c r="F147" s="71"/>
      <c r="G147" s="92"/>
      <c r="H147" s="93"/>
      <c r="I147" s="71"/>
      <c r="J147" s="71"/>
      <c r="K147" s="71"/>
    </row>
    <row r="148" spans="1:14" s="75" customFormat="1" ht="15" customHeight="1" x14ac:dyDescent="0.25">
      <c r="A148" s="71"/>
      <c r="B148" s="71"/>
      <c r="C148" s="71"/>
      <c r="D148" s="71"/>
      <c r="E148" s="71"/>
      <c r="F148" s="71"/>
      <c r="G148" s="92"/>
      <c r="H148" s="93"/>
      <c r="I148" s="71"/>
      <c r="J148" s="71"/>
      <c r="K148" s="71"/>
    </row>
    <row r="149" spans="1:14" s="95" customFormat="1" ht="15" customHeight="1" x14ac:dyDescent="0.25">
      <c r="A149" s="58"/>
      <c r="B149" s="50">
        <v>2</v>
      </c>
      <c r="C149" s="23" t="s">
        <v>193</v>
      </c>
      <c r="D149" s="23"/>
      <c r="E149" s="23"/>
      <c r="F149" s="24" t="s">
        <v>418</v>
      </c>
      <c r="G149" s="25">
        <v>42070</v>
      </c>
      <c r="H149" s="26" t="s">
        <v>106</v>
      </c>
      <c r="J149" s="23"/>
      <c r="K149" s="17"/>
      <c r="L149" s="17"/>
    </row>
    <row r="150" spans="1:14" s="75" customFormat="1" ht="15" customHeight="1" x14ac:dyDescent="0.25">
      <c r="A150" s="71"/>
      <c r="B150" s="29"/>
      <c r="C150" s="12" t="s">
        <v>195</v>
      </c>
      <c r="D150" s="22" t="s">
        <v>11</v>
      </c>
      <c r="E150" s="13">
        <v>45</v>
      </c>
      <c r="F150" s="30" t="s">
        <v>419</v>
      </c>
      <c r="G150" s="30"/>
      <c r="I150" s="30"/>
      <c r="J150" s="30"/>
      <c r="K150" s="30"/>
      <c r="L150" s="30"/>
    </row>
    <row r="151" spans="1:14" s="75" customFormat="1" ht="15" customHeight="1" x14ac:dyDescent="0.25">
      <c r="A151" s="71"/>
      <c r="B151" s="29"/>
      <c r="C151" s="12" t="s">
        <v>197</v>
      </c>
      <c r="D151" s="22" t="s">
        <v>7</v>
      </c>
      <c r="E151" s="13">
        <v>50</v>
      </c>
      <c r="F151" s="30" t="s">
        <v>420</v>
      </c>
      <c r="G151" s="30"/>
      <c r="I151" s="30"/>
      <c r="J151" s="30"/>
      <c r="K151" s="30"/>
      <c r="L151" s="30"/>
    </row>
    <row r="152" spans="1:14" s="75" customFormat="1" ht="15" customHeight="1" x14ac:dyDescent="0.25">
      <c r="A152" s="71"/>
      <c r="B152" s="29"/>
      <c r="C152" s="12" t="s">
        <v>199</v>
      </c>
      <c r="D152" s="22" t="s">
        <v>144</v>
      </c>
      <c r="E152" s="13">
        <v>35</v>
      </c>
      <c r="F152" s="30" t="s">
        <v>421</v>
      </c>
      <c r="G152" s="30"/>
      <c r="I152" s="30"/>
      <c r="J152" s="30"/>
      <c r="K152" s="30"/>
      <c r="L152" s="30"/>
    </row>
    <row r="153" spans="1:14" s="75" customFormat="1" ht="15" customHeight="1" x14ac:dyDescent="0.25">
      <c r="A153" s="71"/>
      <c r="B153" s="29"/>
      <c r="C153" s="12" t="s">
        <v>201</v>
      </c>
      <c r="D153" s="22" t="s">
        <v>202</v>
      </c>
      <c r="E153" s="13">
        <v>33</v>
      </c>
      <c r="F153" s="30" t="s">
        <v>422</v>
      </c>
      <c r="G153" s="30"/>
      <c r="I153" s="12"/>
      <c r="J153" s="12"/>
      <c r="K153" s="12"/>
      <c r="L153" s="12"/>
    </row>
    <row r="154" spans="1:14" s="75" customFormat="1" ht="15" customHeight="1" x14ac:dyDescent="0.25">
      <c r="A154" s="71"/>
      <c r="B154" s="71"/>
      <c r="C154" s="71"/>
      <c r="D154" s="71"/>
      <c r="E154" s="78">
        <f>SUM(E150:E153)</f>
        <v>163</v>
      </c>
      <c r="F154" s="71"/>
      <c r="G154" s="92"/>
      <c r="H154" s="93"/>
      <c r="I154" s="71"/>
      <c r="J154" s="71"/>
      <c r="K154" s="71"/>
    </row>
    <row r="155" spans="1:14" s="38" customFormat="1" ht="15" customHeight="1" x14ac:dyDescent="0.25">
      <c r="A155" s="35"/>
      <c r="B155" s="35"/>
      <c r="C155" s="35"/>
      <c r="D155" s="35"/>
      <c r="E155" s="35"/>
      <c r="F155" s="35"/>
      <c r="G155" s="94"/>
      <c r="H155" s="87"/>
      <c r="I155" s="35"/>
      <c r="J155" s="35"/>
      <c r="K155" s="35"/>
    </row>
    <row r="156" spans="1:14" s="20" customFormat="1" ht="15" customHeight="1" x14ac:dyDescent="0.25">
      <c r="A156" s="13"/>
      <c r="B156" s="13"/>
      <c r="C156" s="13"/>
      <c r="D156" s="13"/>
      <c r="E156" s="13"/>
      <c r="F156" s="13"/>
      <c r="G156" s="89"/>
      <c r="H156" s="45"/>
      <c r="I156" s="13"/>
      <c r="J156" s="86"/>
      <c r="K156" s="13"/>
    </row>
    <row r="157" spans="1:14" s="41" customFormat="1" ht="15" customHeight="1" x14ac:dyDescent="0.25">
      <c r="A157" s="40" t="s">
        <v>127</v>
      </c>
      <c r="B157" s="18">
        <v>1</v>
      </c>
      <c r="C157" s="23" t="s">
        <v>140</v>
      </c>
      <c r="D157" s="50"/>
      <c r="E157" s="50"/>
      <c r="F157" s="24" t="s">
        <v>134</v>
      </c>
      <c r="G157" s="25">
        <v>42019</v>
      </c>
      <c r="H157" s="26" t="s">
        <v>5</v>
      </c>
      <c r="I157" s="90"/>
      <c r="J157" s="18"/>
      <c r="K157" s="18"/>
      <c r="L157" s="18"/>
      <c r="M157" s="18"/>
      <c r="N157" s="18"/>
    </row>
    <row r="158" spans="1:14" ht="15" customHeight="1" x14ac:dyDescent="0.25">
      <c r="A158" s="12"/>
      <c r="B158" s="13"/>
      <c r="C158" s="12" t="s">
        <v>129</v>
      </c>
      <c r="D158" s="29" t="s">
        <v>20</v>
      </c>
      <c r="E158" s="13">
        <v>44</v>
      </c>
      <c r="F158" s="30" t="s">
        <v>135</v>
      </c>
      <c r="G158" s="22"/>
      <c r="H158" s="30"/>
    </row>
    <row r="159" spans="1:14" ht="15" customHeight="1" x14ac:dyDescent="0.25">
      <c r="A159" s="23"/>
      <c r="B159" s="50"/>
      <c r="C159" s="12" t="s">
        <v>130</v>
      </c>
      <c r="D159" s="29" t="s">
        <v>59</v>
      </c>
      <c r="E159" s="13">
        <v>31</v>
      </c>
      <c r="F159" s="30" t="s">
        <v>136</v>
      </c>
      <c r="G159" s="22"/>
      <c r="H159" s="30"/>
      <c r="I159" s="30"/>
      <c r="K159" s="22"/>
    </row>
    <row r="160" spans="1:14" s="41" customFormat="1" ht="15" customHeight="1" x14ac:dyDescent="0.25">
      <c r="A160" s="22"/>
      <c r="B160" s="29"/>
      <c r="C160" s="12" t="s">
        <v>131</v>
      </c>
      <c r="D160" s="29" t="s">
        <v>43</v>
      </c>
      <c r="E160" s="13">
        <v>38</v>
      </c>
      <c r="F160" s="30" t="s">
        <v>137</v>
      </c>
      <c r="G160" s="22"/>
      <c r="H160" s="30"/>
      <c r="I160" s="30"/>
      <c r="J160" s="30"/>
      <c r="K160" s="30"/>
      <c r="L160" s="30"/>
      <c r="M160" s="91"/>
      <c r="N160" s="18"/>
    </row>
    <row r="161" spans="1:14" s="20" customFormat="1" ht="15" customHeight="1" x14ac:dyDescent="0.25">
      <c r="A161" s="22"/>
      <c r="B161" s="29"/>
      <c r="C161" s="12" t="s">
        <v>132</v>
      </c>
      <c r="D161" s="29" t="s">
        <v>133</v>
      </c>
      <c r="E161" s="13">
        <v>49</v>
      </c>
      <c r="F161" s="30" t="s">
        <v>138</v>
      </c>
      <c r="G161" s="12"/>
      <c r="H161" s="12"/>
      <c r="I161" s="30"/>
      <c r="J161" s="30"/>
      <c r="K161" s="30"/>
      <c r="L161" s="30"/>
      <c r="M161" s="13"/>
      <c r="N161" s="13"/>
    </row>
    <row r="162" spans="1:14" s="20" customFormat="1" ht="15" customHeight="1" x14ac:dyDescent="0.25">
      <c r="A162" s="22"/>
      <c r="B162" s="29"/>
      <c r="D162" s="13"/>
      <c r="E162" s="78">
        <f>SUM(E158:E161)</f>
        <v>162</v>
      </c>
      <c r="F162" s="22"/>
      <c r="G162" s="30"/>
      <c r="I162" s="30"/>
      <c r="J162" s="30"/>
      <c r="K162" s="30"/>
      <c r="L162" s="30"/>
      <c r="M162" s="13"/>
      <c r="N162" s="13"/>
    </row>
  </sheetData>
  <mergeCells count="1">
    <mergeCell ref="D1:E1"/>
  </mergeCells>
  <conditionalFormatting sqref="F55:F58">
    <cfRule type="duplicateValues" dxfId="1" priority="2"/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workbookViewId="0"/>
  </sheetViews>
  <sheetFormatPr defaultRowHeight="15.75" x14ac:dyDescent="0.25"/>
  <cols>
    <col min="1" max="1" width="22.7109375" style="12" customWidth="1"/>
    <col min="2" max="2" width="5.5703125" style="40" customWidth="1"/>
    <col min="3" max="3" width="35.85546875" style="12" customWidth="1"/>
    <col min="4" max="4" width="6.85546875" style="13" customWidth="1"/>
    <col min="5" max="5" width="5.85546875" style="13" customWidth="1"/>
    <col min="6" max="6" width="13.5703125" style="12" customWidth="1"/>
    <col min="7" max="7" width="11.85546875" style="12" customWidth="1"/>
    <col min="8" max="10" width="9.140625" style="12"/>
    <col min="11" max="11" width="19" style="12" customWidth="1"/>
    <col min="12" max="16384" width="9.140625" style="12"/>
  </cols>
  <sheetData>
    <row r="1" spans="1:12" x14ac:dyDescent="0.25">
      <c r="A1" s="12" t="s">
        <v>1</v>
      </c>
      <c r="C1" s="12" t="s">
        <v>25</v>
      </c>
      <c r="D1" s="14" t="s">
        <v>2</v>
      </c>
      <c r="E1" s="14"/>
      <c r="F1" s="12" t="s">
        <v>3</v>
      </c>
      <c r="G1" s="16" t="s">
        <v>24</v>
      </c>
      <c r="H1" s="12" t="s">
        <v>4</v>
      </c>
    </row>
    <row r="2" spans="1:12" x14ac:dyDescent="0.25">
      <c r="G2" s="16"/>
    </row>
    <row r="3" spans="1:12" s="17" customFormat="1" x14ac:dyDescent="0.25">
      <c r="A3" s="17" t="s">
        <v>53</v>
      </c>
      <c r="B3" s="40"/>
      <c r="D3" s="18"/>
      <c r="E3" s="18"/>
      <c r="G3" s="19"/>
    </row>
    <row r="4" spans="1:12" s="17" customFormat="1" x14ac:dyDescent="0.25">
      <c r="B4" s="40"/>
      <c r="D4" s="18"/>
      <c r="E4" s="18"/>
      <c r="G4" s="19"/>
    </row>
    <row r="5" spans="1:12" s="17" customFormat="1" x14ac:dyDescent="0.25">
      <c r="A5" s="17" t="s">
        <v>316</v>
      </c>
      <c r="B5" s="50">
        <v>1</v>
      </c>
      <c r="C5" s="23" t="s">
        <v>317</v>
      </c>
      <c r="D5" s="50"/>
      <c r="F5" s="24" t="s">
        <v>318</v>
      </c>
      <c r="G5" s="25">
        <v>42070</v>
      </c>
      <c r="H5" s="26" t="s">
        <v>106</v>
      </c>
    </row>
    <row r="6" spans="1:12" x14ac:dyDescent="0.25">
      <c r="B6" s="50"/>
      <c r="C6" s="12" t="s">
        <v>319</v>
      </c>
      <c r="D6" s="29" t="s">
        <v>320</v>
      </c>
      <c r="E6" s="29">
        <v>57</v>
      </c>
      <c r="F6" s="30" t="s">
        <v>321</v>
      </c>
      <c r="G6" s="30"/>
      <c r="H6" s="30"/>
      <c r="J6" s="22"/>
    </row>
    <row r="7" spans="1:12" x14ac:dyDescent="0.25">
      <c r="B7" s="50"/>
      <c r="C7" s="12" t="s">
        <v>322</v>
      </c>
      <c r="D7" s="29" t="s">
        <v>133</v>
      </c>
      <c r="E7" s="29">
        <v>49</v>
      </c>
      <c r="F7" s="30" t="s">
        <v>323</v>
      </c>
      <c r="H7" s="30"/>
      <c r="I7" s="30"/>
      <c r="J7" s="30"/>
      <c r="K7" s="30"/>
      <c r="L7" s="30"/>
    </row>
    <row r="8" spans="1:12" x14ac:dyDescent="0.25">
      <c r="B8" s="50"/>
      <c r="C8" s="12" t="s">
        <v>324</v>
      </c>
      <c r="D8" s="29" t="s">
        <v>7</v>
      </c>
      <c r="E8" s="29">
        <v>50</v>
      </c>
      <c r="F8" s="30" t="s">
        <v>325</v>
      </c>
      <c r="H8" s="30"/>
      <c r="I8" s="30"/>
      <c r="J8" s="30"/>
      <c r="K8" s="30"/>
      <c r="L8" s="30"/>
    </row>
    <row r="9" spans="1:12" x14ac:dyDescent="0.25">
      <c r="B9" s="50"/>
      <c r="C9" s="12" t="s">
        <v>326</v>
      </c>
      <c r="D9" s="29" t="s">
        <v>20</v>
      </c>
      <c r="E9" s="29">
        <v>44</v>
      </c>
      <c r="F9" s="30" t="s">
        <v>327</v>
      </c>
      <c r="H9" s="30"/>
      <c r="I9" s="30"/>
      <c r="J9" s="30"/>
      <c r="K9" s="30"/>
      <c r="L9" s="30"/>
    </row>
    <row r="10" spans="1:12" x14ac:dyDescent="0.25">
      <c r="E10" s="33">
        <f>SUM(E6:E9)</f>
        <v>200</v>
      </c>
      <c r="F10" s="22"/>
    </row>
    <row r="11" spans="1:12" x14ac:dyDescent="0.25">
      <c r="B11" s="13"/>
      <c r="D11" s="12"/>
      <c r="E11" s="12"/>
    </row>
    <row r="12" spans="1:12" s="17" customFormat="1" x14ac:dyDescent="0.25">
      <c r="B12" s="50">
        <v>2</v>
      </c>
      <c r="C12" s="23" t="s">
        <v>128</v>
      </c>
      <c r="D12" s="23"/>
      <c r="E12" s="23"/>
      <c r="F12" s="24" t="s">
        <v>500</v>
      </c>
      <c r="G12" s="25">
        <v>42315</v>
      </c>
      <c r="H12" s="26" t="s">
        <v>505</v>
      </c>
      <c r="J12" s="23"/>
    </row>
    <row r="13" spans="1:12" x14ac:dyDescent="0.25">
      <c r="B13" s="29"/>
      <c r="C13" s="12" t="s">
        <v>501</v>
      </c>
      <c r="D13" s="22" t="s">
        <v>23</v>
      </c>
      <c r="E13" s="29">
        <v>43</v>
      </c>
      <c r="F13" s="30" t="s">
        <v>333</v>
      </c>
      <c r="H13" s="30"/>
      <c r="I13" s="30"/>
      <c r="J13" s="30"/>
      <c r="K13" s="30"/>
      <c r="L13" s="30"/>
    </row>
    <row r="14" spans="1:12" x14ac:dyDescent="0.25">
      <c r="B14" s="29"/>
      <c r="C14" s="12" t="s">
        <v>411</v>
      </c>
      <c r="D14" s="22" t="s">
        <v>82</v>
      </c>
      <c r="E14" s="29">
        <v>52</v>
      </c>
      <c r="F14" s="30" t="s">
        <v>502</v>
      </c>
      <c r="H14" s="30"/>
      <c r="I14" s="30"/>
      <c r="J14" s="30"/>
      <c r="K14" s="30"/>
      <c r="L14" s="30"/>
    </row>
    <row r="15" spans="1:12" x14ac:dyDescent="0.25">
      <c r="B15" s="29"/>
      <c r="C15" s="12" t="s">
        <v>173</v>
      </c>
      <c r="D15" s="22" t="s">
        <v>8</v>
      </c>
      <c r="E15" s="29">
        <v>43</v>
      </c>
      <c r="F15" s="30" t="s">
        <v>503</v>
      </c>
      <c r="H15" s="30"/>
      <c r="I15" s="30"/>
      <c r="J15" s="30"/>
      <c r="K15" s="30"/>
      <c r="L15" s="30"/>
    </row>
    <row r="16" spans="1:12" x14ac:dyDescent="0.25">
      <c r="B16" s="29"/>
      <c r="C16" s="12" t="s">
        <v>357</v>
      </c>
      <c r="D16" s="22" t="s">
        <v>82</v>
      </c>
      <c r="E16" s="29">
        <v>52</v>
      </c>
      <c r="F16" s="30" t="s">
        <v>504</v>
      </c>
    </row>
    <row r="17" spans="1:12" x14ac:dyDescent="0.25">
      <c r="E17" s="33">
        <f>SUM(E13:E16)</f>
        <v>190</v>
      </c>
      <c r="F17" s="22"/>
    </row>
    <row r="18" spans="1:12" x14ac:dyDescent="0.25">
      <c r="B18" s="13"/>
      <c r="D18" s="12"/>
      <c r="E18" s="12"/>
    </row>
    <row r="19" spans="1:12" s="55" customFormat="1" x14ac:dyDescent="0.25">
      <c r="B19" s="50">
        <v>3</v>
      </c>
      <c r="C19" s="23" t="s">
        <v>506</v>
      </c>
      <c r="D19" s="23"/>
      <c r="E19" s="23"/>
      <c r="F19" s="24" t="s">
        <v>507</v>
      </c>
      <c r="G19" s="25">
        <v>42315</v>
      </c>
      <c r="H19" s="26" t="s">
        <v>505</v>
      </c>
      <c r="J19" s="23"/>
    </row>
    <row r="20" spans="1:12" x14ac:dyDescent="0.25">
      <c r="B20" s="29"/>
      <c r="C20" s="12" t="s">
        <v>508</v>
      </c>
      <c r="D20" s="22" t="s">
        <v>320</v>
      </c>
      <c r="E20" s="29">
        <v>57</v>
      </c>
      <c r="F20" s="30" t="s">
        <v>509</v>
      </c>
      <c r="H20" s="30"/>
      <c r="I20" s="30"/>
      <c r="J20" s="30"/>
      <c r="K20" s="30"/>
      <c r="L20" s="30"/>
    </row>
    <row r="21" spans="1:12" x14ac:dyDescent="0.25">
      <c r="B21" s="29"/>
      <c r="C21" s="12" t="s">
        <v>510</v>
      </c>
      <c r="D21" s="22" t="s">
        <v>240</v>
      </c>
      <c r="E21" s="29">
        <v>58</v>
      </c>
      <c r="F21" s="30" t="s">
        <v>511</v>
      </c>
      <c r="H21" s="30"/>
      <c r="I21" s="30"/>
      <c r="J21" s="30"/>
      <c r="K21" s="30"/>
      <c r="L21" s="30"/>
    </row>
    <row r="22" spans="1:12" x14ac:dyDescent="0.25">
      <c r="B22" s="29"/>
      <c r="C22" s="12" t="s">
        <v>512</v>
      </c>
      <c r="D22" s="22" t="s">
        <v>87</v>
      </c>
      <c r="E22" s="29">
        <v>56</v>
      </c>
      <c r="F22" s="30" t="s">
        <v>513</v>
      </c>
      <c r="H22" s="30"/>
      <c r="I22" s="30"/>
      <c r="J22" s="30"/>
      <c r="K22" s="30"/>
      <c r="L22" s="30"/>
    </row>
    <row r="23" spans="1:12" x14ac:dyDescent="0.25">
      <c r="B23" s="29"/>
      <c r="C23" s="12" t="s">
        <v>514</v>
      </c>
      <c r="D23" s="22" t="s">
        <v>82</v>
      </c>
      <c r="E23" s="29">
        <v>52</v>
      </c>
      <c r="F23" s="30" t="s">
        <v>515</v>
      </c>
    </row>
    <row r="24" spans="1:12" x14ac:dyDescent="0.25">
      <c r="B24" s="13"/>
      <c r="D24" s="12"/>
      <c r="E24" s="33">
        <f>SUM(E20:E23)</f>
        <v>223</v>
      </c>
    </row>
    <row r="25" spans="1:12" s="66" customFormat="1" x14ac:dyDescent="0.25">
      <c r="B25" s="101"/>
      <c r="D25" s="35"/>
      <c r="E25" s="37"/>
    </row>
    <row r="26" spans="1:12" x14ac:dyDescent="0.25">
      <c r="E26" s="39"/>
    </row>
    <row r="27" spans="1:12" s="17" customFormat="1" x14ac:dyDescent="0.25">
      <c r="A27" s="17" t="s">
        <v>165</v>
      </c>
      <c r="B27" s="50">
        <v>1</v>
      </c>
      <c r="C27" s="23" t="s">
        <v>128</v>
      </c>
      <c r="D27" s="23"/>
      <c r="E27" s="23"/>
      <c r="F27" s="24" t="s">
        <v>546</v>
      </c>
      <c r="G27" s="25">
        <v>42315</v>
      </c>
      <c r="H27" s="26" t="s">
        <v>505</v>
      </c>
      <c r="J27" s="23"/>
    </row>
    <row r="28" spans="1:12" x14ac:dyDescent="0.25">
      <c r="B28" s="29"/>
      <c r="C28" s="12" t="s">
        <v>547</v>
      </c>
      <c r="D28" s="22" t="s">
        <v>8</v>
      </c>
      <c r="E28" s="29">
        <v>53</v>
      </c>
      <c r="F28" s="30" t="s">
        <v>548</v>
      </c>
      <c r="H28" s="30"/>
      <c r="I28" s="30"/>
      <c r="J28" s="30"/>
      <c r="K28" s="30"/>
      <c r="L28" s="30"/>
    </row>
    <row r="29" spans="1:12" x14ac:dyDescent="0.25">
      <c r="B29" s="29"/>
      <c r="C29" s="12" t="s">
        <v>129</v>
      </c>
      <c r="D29" s="22" t="s">
        <v>20</v>
      </c>
      <c r="E29" s="29">
        <v>44</v>
      </c>
      <c r="F29" s="30" t="s">
        <v>549</v>
      </c>
      <c r="H29" s="30"/>
      <c r="I29" s="30"/>
      <c r="J29" s="30"/>
      <c r="K29" s="30"/>
      <c r="L29" s="30"/>
    </row>
    <row r="30" spans="1:12" x14ac:dyDescent="0.25">
      <c r="B30" s="29"/>
      <c r="C30" s="12" t="s">
        <v>411</v>
      </c>
      <c r="D30" s="22" t="s">
        <v>82</v>
      </c>
      <c r="E30" s="29">
        <v>52</v>
      </c>
      <c r="F30" s="30" t="s">
        <v>550</v>
      </c>
      <c r="H30" s="30"/>
      <c r="I30" s="30"/>
      <c r="J30" s="30"/>
      <c r="K30" s="30"/>
      <c r="L30" s="30"/>
    </row>
    <row r="31" spans="1:12" x14ac:dyDescent="0.25">
      <c r="B31" s="29"/>
      <c r="C31" s="12" t="s">
        <v>357</v>
      </c>
      <c r="D31" s="22" t="s">
        <v>82</v>
      </c>
      <c r="E31" s="29">
        <v>52</v>
      </c>
      <c r="F31" s="30" t="s">
        <v>551</v>
      </c>
    </row>
    <row r="32" spans="1:12" x14ac:dyDescent="0.25">
      <c r="B32" s="13"/>
      <c r="D32" s="12"/>
      <c r="E32" s="33">
        <f>SUM(E28:E31)</f>
        <v>201</v>
      </c>
    </row>
    <row r="33" spans="1:12" x14ac:dyDescent="0.25">
      <c r="E33" s="12"/>
    </row>
    <row r="34" spans="1:12" x14ac:dyDescent="0.25">
      <c r="B34" s="40">
        <v>2</v>
      </c>
      <c r="C34" s="23" t="s">
        <v>174</v>
      </c>
      <c r="D34" s="50"/>
      <c r="E34" s="23"/>
      <c r="F34" s="24" t="s">
        <v>175</v>
      </c>
      <c r="G34" s="25">
        <v>42019</v>
      </c>
      <c r="H34" s="26" t="s">
        <v>5</v>
      </c>
    </row>
    <row r="35" spans="1:12" x14ac:dyDescent="0.25">
      <c r="C35" s="12" t="s">
        <v>176</v>
      </c>
      <c r="D35" s="29" t="s">
        <v>177</v>
      </c>
      <c r="E35" s="29">
        <v>66</v>
      </c>
      <c r="F35" s="30" t="s">
        <v>178</v>
      </c>
      <c r="G35" s="22"/>
    </row>
    <row r="36" spans="1:12" x14ac:dyDescent="0.25">
      <c r="C36" s="12" t="s">
        <v>179</v>
      </c>
      <c r="D36" s="29" t="s">
        <v>20</v>
      </c>
      <c r="E36" s="29">
        <v>44</v>
      </c>
      <c r="F36" s="30" t="s">
        <v>180</v>
      </c>
      <c r="G36" s="22"/>
    </row>
    <row r="37" spans="1:12" x14ac:dyDescent="0.25">
      <c r="C37" s="12" t="s">
        <v>181</v>
      </c>
      <c r="D37" s="29" t="s">
        <v>182</v>
      </c>
      <c r="E37" s="29">
        <v>61</v>
      </c>
      <c r="F37" s="30" t="s">
        <v>183</v>
      </c>
      <c r="G37" s="22"/>
    </row>
    <row r="38" spans="1:12" x14ac:dyDescent="0.25">
      <c r="C38" s="12" t="s">
        <v>184</v>
      </c>
      <c r="D38" s="29" t="s">
        <v>14</v>
      </c>
      <c r="E38" s="29">
        <v>41</v>
      </c>
      <c r="F38" s="30" t="s">
        <v>185</v>
      </c>
      <c r="G38" s="22"/>
    </row>
    <row r="39" spans="1:12" x14ac:dyDescent="0.25">
      <c r="E39" s="33">
        <f>SUM(E35:E38)</f>
        <v>212</v>
      </c>
    </row>
    <row r="40" spans="1:12" x14ac:dyDescent="0.25">
      <c r="E40" s="39"/>
    </row>
    <row r="41" spans="1:12" s="66" customFormat="1" x14ac:dyDescent="0.25">
      <c r="B41" s="101"/>
      <c r="D41" s="35"/>
      <c r="E41" s="37"/>
    </row>
    <row r="42" spans="1:12" x14ac:dyDescent="0.25">
      <c r="E42" s="12"/>
    </row>
    <row r="43" spans="1:12" s="17" customFormat="1" x14ac:dyDescent="0.25">
      <c r="A43" s="17" t="s">
        <v>54</v>
      </c>
      <c r="B43" s="50">
        <v>1</v>
      </c>
      <c r="C43" s="23" t="s">
        <v>317</v>
      </c>
      <c r="D43" s="50"/>
      <c r="E43" s="23"/>
      <c r="F43" s="24" t="s">
        <v>449</v>
      </c>
      <c r="G43" s="25">
        <v>42071</v>
      </c>
      <c r="H43" s="26" t="s">
        <v>106</v>
      </c>
    </row>
    <row r="44" spans="1:12" x14ac:dyDescent="0.25">
      <c r="B44" s="50"/>
      <c r="C44" s="12" t="s">
        <v>326</v>
      </c>
      <c r="D44" s="29" t="s">
        <v>20</v>
      </c>
      <c r="E44" s="29">
        <v>44</v>
      </c>
      <c r="F44" s="30" t="s">
        <v>450</v>
      </c>
      <c r="G44" s="30"/>
      <c r="I44" s="30"/>
      <c r="K44" s="30"/>
      <c r="L44" s="30"/>
    </row>
    <row r="45" spans="1:12" x14ac:dyDescent="0.25">
      <c r="B45" s="50"/>
      <c r="C45" s="12" t="s">
        <v>319</v>
      </c>
      <c r="D45" s="29" t="s">
        <v>320</v>
      </c>
      <c r="E45" s="29">
        <v>57</v>
      </c>
      <c r="F45" s="30" t="s">
        <v>451</v>
      </c>
      <c r="G45" s="30"/>
      <c r="I45" s="30"/>
      <c r="K45" s="30"/>
      <c r="L45" s="30"/>
    </row>
    <row r="46" spans="1:12" x14ac:dyDescent="0.25">
      <c r="B46" s="50"/>
      <c r="C46" s="12" t="s">
        <v>322</v>
      </c>
      <c r="D46" s="29" t="s">
        <v>133</v>
      </c>
      <c r="E46" s="29">
        <v>49</v>
      </c>
      <c r="F46" s="30" t="s">
        <v>452</v>
      </c>
      <c r="G46" s="30"/>
      <c r="I46" s="30"/>
      <c r="K46" s="30"/>
      <c r="L46" s="30"/>
    </row>
    <row r="47" spans="1:12" x14ac:dyDescent="0.25">
      <c r="B47" s="50"/>
      <c r="C47" s="12" t="s">
        <v>324</v>
      </c>
      <c r="D47" s="29" t="s">
        <v>7</v>
      </c>
      <c r="E47" s="29">
        <v>50</v>
      </c>
      <c r="F47" s="30" t="s">
        <v>453</v>
      </c>
      <c r="G47" s="30"/>
    </row>
    <row r="48" spans="1:12" x14ac:dyDescent="0.25">
      <c r="E48" s="33">
        <f>SUM(E44:E47)</f>
        <v>200</v>
      </c>
    </row>
    <row r="50" spans="1:12" x14ac:dyDescent="0.25">
      <c r="B50" s="50">
        <v>2</v>
      </c>
      <c r="C50" s="23" t="s">
        <v>79</v>
      </c>
      <c r="D50" s="29"/>
      <c r="F50" s="24" t="s">
        <v>68</v>
      </c>
      <c r="G50" s="25">
        <v>42019</v>
      </c>
      <c r="H50" s="26" t="s">
        <v>5</v>
      </c>
      <c r="I50" s="22"/>
      <c r="J50" s="23"/>
    </row>
    <row r="51" spans="1:12" x14ac:dyDescent="0.25">
      <c r="B51" s="50"/>
      <c r="C51" s="12" t="s">
        <v>69</v>
      </c>
      <c r="D51" s="29" t="s">
        <v>8</v>
      </c>
      <c r="E51" s="29">
        <v>53</v>
      </c>
      <c r="F51" s="30" t="s">
        <v>70</v>
      </c>
      <c r="G51" s="30"/>
      <c r="H51" s="20"/>
      <c r="I51" s="30"/>
      <c r="J51" s="30"/>
    </row>
    <row r="52" spans="1:12" x14ac:dyDescent="0.25">
      <c r="B52" s="50"/>
      <c r="C52" s="12" t="s">
        <v>71</v>
      </c>
      <c r="D52" s="29" t="s">
        <v>14</v>
      </c>
      <c r="E52" s="29">
        <v>41</v>
      </c>
      <c r="F52" s="30" t="s">
        <v>72</v>
      </c>
      <c r="G52" s="30"/>
      <c r="I52" s="30"/>
      <c r="J52" s="30"/>
    </row>
    <row r="53" spans="1:12" x14ac:dyDescent="0.25">
      <c r="B53" s="50"/>
      <c r="C53" s="12" t="s">
        <v>73</v>
      </c>
      <c r="D53" s="29" t="s">
        <v>74</v>
      </c>
      <c r="E53" s="29">
        <v>65</v>
      </c>
      <c r="F53" s="30" t="s">
        <v>75</v>
      </c>
      <c r="G53" s="30"/>
      <c r="I53" s="30"/>
      <c r="J53" s="30"/>
    </row>
    <row r="54" spans="1:12" x14ac:dyDescent="0.25">
      <c r="B54" s="50"/>
      <c r="C54" s="12" t="s">
        <v>76</v>
      </c>
      <c r="D54" s="29" t="s">
        <v>77</v>
      </c>
      <c r="E54" s="29">
        <v>60</v>
      </c>
      <c r="F54" s="30" t="s">
        <v>78</v>
      </c>
      <c r="G54" s="30"/>
    </row>
    <row r="55" spans="1:12" x14ac:dyDescent="0.25">
      <c r="E55" s="33">
        <f>SUM(E51:E54)</f>
        <v>219</v>
      </c>
    </row>
    <row r="56" spans="1:12" x14ac:dyDescent="0.25">
      <c r="A56" s="22"/>
    </row>
    <row r="57" spans="1:12" s="41" customFormat="1" x14ac:dyDescent="0.25">
      <c r="A57" s="22"/>
      <c r="B57" s="40">
        <v>3</v>
      </c>
      <c r="C57" s="23" t="s">
        <v>91</v>
      </c>
      <c r="D57" s="50"/>
      <c r="E57" s="50"/>
      <c r="F57" s="24" t="s">
        <v>80</v>
      </c>
      <c r="G57" s="25">
        <v>42019</v>
      </c>
      <c r="H57" s="26" t="s">
        <v>5</v>
      </c>
      <c r="I57" s="17"/>
      <c r="J57" s="12"/>
      <c r="K57" s="12"/>
      <c r="L57" s="18"/>
    </row>
    <row r="58" spans="1:12" s="20" customFormat="1" x14ac:dyDescent="0.25">
      <c r="A58" s="13"/>
      <c r="B58" s="40"/>
      <c r="C58" s="12" t="s">
        <v>81</v>
      </c>
      <c r="D58" s="29" t="s">
        <v>82</v>
      </c>
      <c r="E58" s="29">
        <v>52</v>
      </c>
      <c r="F58" s="30" t="s">
        <v>83</v>
      </c>
      <c r="G58" s="22"/>
      <c r="H58" s="30"/>
      <c r="I58" s="12"/>
      <c r="J58" s="30"/>
      <c r="K58" s="12"/>
      <c r="L58" s="12"/>
    </row>
    <row r="59" spans="1:12" s="20" customFormat="1" x14ac:dyDescent="0.25">
      <c r="A59" s="13"/>
      <c r="B59" s="40"/>
      <c r="C59" s="12" t="s">
        <v>84</v>
      </c>
      <c r="D59" s="29" t="s">
        <v>7</v>
      </c>
      <c r="E59" s="29">
        <v>50</v>
      </c>
      <c r="F59" s="30" t="s">
        <v>85</v>
      </c>
      <c r="G59" s="22"/>
      <c r="H59" s="30"/>
      <c r="I59" s="12"/>
      <c r="J59" s="30"/>
      <c r="K59" s="12"/>
      <c r="L59" s="12"/>
    </row>
    <row r="60" spans="1:12" s="20" customFormat="1" x14ac:dyDescent="0.25">
      <c r="A60" s="13"/>
      <c r="B60" s="40"/>
      <c r="C60" s="12" t="s">
        <v>86</v>
      </c>
      <c r="D60" s="29" t="s">
        <v>87</v>
      </c>
      <c r="E60" s="29">
        <v>56</v>
      </c>
      <c r="F60" s="30" t="s">
        <v>88</v>
      </c>
      <c r="G60" s="22"/>
      <c r="H60" s="30"/>
      <c r="I60" s="12"/>
      <c r="J60" s="30"/>
      <c r="K60" s="30"/>
      <c r="L60" s="30"/>
    </row>
    <row r="61" spans="1:12" x14ac:dyDescent="0.25">
      <c r="C61" s="12" t="s">
        <v>89</v>
      </c>
      <c r="D61" s="29" t="s">
        <v>46</v>
      </c>
      <c r="E61" s="29">
        <v>55</v>
      </c>
      <c r="F61" s="30" t="s">
        <v>90</v>
      </c>
      <c r="G61" s="22"/>
      <c r="H61" s="30"/>
      <c r="K61" s="30"/>
      <c r="L61" s="30"/>
    </row>
    <row r="62" spans="1:12" x14ac:dyDescent="0.25">
      <c r="E62" s="33">
        <f>SUM(E58:E61)</f>
        <v>213</v>
      </c>
      <c r="K62" s="30"/>
      <c r="L62" s="30"/>
    </row>
    <row r="63" spans="1:12" s="66" customFormat="1" x14ac:dyDescent="0.25">
      <c r="B63" s="101"/>
      <c r="D63" s="35"/>
      <c r="E63" s="35"/>
    </row>
    <row r="64" spans="1:12" x14ac:dyDescent="0.25">
      <c r="B64" s="13"/>
      <c r="E64" s="12"/>
    </row>
    <row r="65" spans="1:12" s="41" customFormat="1" ht="16.5" customHeight="1" x14ac:dyDescent="0.25">
      <c r="A65" s="40" t="s">
        <v>39</v>
      </c>
      <c r="B65" s="50">
        <v>1</v>
      </c>
      <c r="C65" s="23" t="s">
        <v>399</v>
      </c>
      <c r="D65" s="50"/>
      <c r="E65" s="23"/>
      <c r="F65" s="24" t="s">
        <v>400</v>
      </c>
      <c r="G65" s="25">
        <v>42070</v>
      </c>
      <c r="H65" s="26" t="s">
        <v>106</v>
      </c>
      <c r="J65" s="23"/>
      <c r="K65" s="17"/>
      <c r="L65" s="17"/>
    </row>
    <row r="66" spans="1:12" s="41" customFormat="1" x14ac:dyDescent="0.25">
      <c r="B66" s="50"/>
      <c r="C66" s="12" t="s">
        <v>401</v>
      </c>
      <c r="D66" s="29" t="s">
        <v>7</v>
      </c>
      <c r="E66" s="29">
        <v>50</v>
      </c>
      <c r="F66" s="30" t="s">
        <v>402</v>
      </c>
      <c r="G66" s="30"/>
      <c r="I66" s="30"/>
      <c r="J66" s="30"/>
      <c r="K66" s="30"/>
      <c r="L66" s="30"/>
    </row>
    <row r="67" spans="1:12" s="20" customFormat="1" x14ac:dyDescent="0.25">
      <c r="B67" s="50"/>
      <c r="C67" s="12" t="s">
        <v>403</v>
      </c>
      <c r="D67" s="29" t="s">
        <v>160</v>
      </c>
      <c r="E67" s="29">
        <v>34</v>
      </c>
      <c r="F67" s="30" t="s">
        <v>404</v>
      </c>
      <c r="G67" s="30"/>
      <c r="I67" s="30"/>
      <c r="J67" s="30"/>
      <c r="K67" s="30"/>
      <c r="L67" s="30"/>
    </row>
    <row r="68" spans="1:12" s="20" customFormat="1" x14ac:dyDescent="0.25">
      <c r="B68" s="50"/>
      <c r="C68" s="12" t="s">
        <v>405</v>
      </c>
      <c r="D68" s="29" t="s">
        <v>8</v>
      </c>
      <c r="E68" s="29">
        <v>53</v>
      </c>
      <c r="F68" s="30" t="s">
        <v>406</v>
      </c>
      <c r="G68" s="30"/>
      <c r="I68" s="30"/>
      <c r="J68" s="30"/>
      <c r="K68" s="30"/>
      <c r="L68" s="30"/>
    </row>
    <row r="69" spans="1:12" s="20" customFormat="1" x14ac:dyDescent="0.25">
      <c r="B69" s="50"/>
      <c r="C69" s="12" t="s">
        <v>407</v>
      </c>
      <c r="D69" s="29" t="s">
        <v>408</v>
      </c>
      <c r="E69" s="29">
        <v>64</v>
      </c>
      <c r="F69" s="30" t="s">
        <v>409</v>
      </c>
      <c r="G69" s="30"/>
      <c r="I69" s="12"/>
      <c r="J69" s="12"/>
      <c r="K69" s="12"/>
      <c r="L69" s="12"/>
    </row>
    <row r="70" spans="1:12" s="20" customFormat="1" x14ac:dyDescent="0.25">
      <c r="B70" s="40"/>
      <c r="D70" s="13"/>
      <c r="E70" s="33">
        <f>SUM(E66:E69)</f>
        <v>201</v>
      </c>
      <c r="H70" s="13"/>
      <c r="I70" s="13"/>
      <c r="J70" s="13"/>
    </row>
    <row r="71" spans="1:12" s="20" customFormat="1" x14ac:dyDescent="0.25">
      <c r="B71" s="40"/>
      <c r="C71" s="12"/>
      <c r="D71" s="13"/>
      <c r="E71" s="12"/>
      <c r="F71" s="12"/>
      <c r="G71" s="12"/>
      <c r="H71" s="12"/>
      <c r="I71" s="12"/>
      <c r="J71" s="12"/>
      <c r="K71" s="12"/>
      <c r="L71" s="12"/>
    </row>
    <row r="72" spans="1:12" s="41" customFormat="1" x14ac:dyDescent="0.25">
      <c r="B72" s="50">
        <v>2</v>
      </c>
      <c r="C72" s="23" t="s">
        <v>128</v>
      </c>
      <c r="D72" s="50"/>
      <c r="E72" s="23"/>
      <c r="F72" s="24" t="s">
        <v>410</v>
      </c>
      <c r="G72" s="25">
        <v>42070</v>
      </c>
      <c r="H72" s="26" t="s">
        <v>106</v>
      </c>
      <c r="J72" s="23"/>
      <c r="K72" s="17"/>
      <c r="L72" s="17"/>
    </row>
    <row r="73" spans="1:12" s="20" customFormat="1" x14ac:dyDescent="0.25">
      <c r="B73" s="50"/>
      <c r="C73" s="12" t="s">
        <v>411</v>
      </c>
      <c r="D73" s="29" t="s">
        <v>82</v>
      </c>
      <c r="E73" s="29">
        <v>52</v>
      </c>
      <c r="F73" s="30" t="s">
        <v>412</v>
      </c>
      <c r="G73" s="30"/>
      <c r="I73" s="30"/>
      <c r="J73" s="30"/>
      <c r="K73" s="30"/>
      <c r="L73" s="30"/>
    </row>
    <row r="74" spans="1:12" s="20" customFormat="1" x14ac:dyDescent="0.25">
      <c r="B74" s="50"/>
      <c r="C74" s="12" t="s">
        <v>413</v>
      </c>
      <c r="D74" s="29" t="s">
        <v>133</v>
      </c>
      <c r="E74" s="29">
        <v>49</v>
      </c>
      <c r="F74" s="30" t="s">
        <v>414</v>
      </c>
      <c r="G74" s="30"/>
      <c r="I74" s="30"/>
      <c r="J74" s="30"/>
      <c r="K74" s="30"/>
      <c r="L74" s="30"/>
    </row>
    <row r="75" spans="1:12" s="20" customFormat="1" x14ac:dyDescent="0.25">
      <c r="B75" s="50"/>
      <c r="C75" s="12" t="s">
        <v>415</v>
      </c>
      <c r="D75" s="29" t="s">
        <v>7</v>
      </c>
      <c r="E75" s="29">
        <v>50</v>
      </c>
      <c r="F75" s="30" t="s">
        <v>416</v>
      </c>
      <c r="G75" s="30"/>
      <c r="I75" s="30"/>
      <c r="J75" s="30"/>
      <c r="K75" s="30"/>
      <c r="L75" s="30"/>
    </row>
    <row r="76" spans="1:12" s="20" customFormat="1" x14ac:dyDescent="0.25">
      <c r="B76" s="50"/>
      <c r="C76" s="12" t="s">
        <v>132</v>
      </c>
      <c r="D76" s="29" t="s">
        <v>133</v>
      </c>
      <c r="E76" s="29">
        <v>49</v>
      </c>
      <c r="F76" s="30" t="s">
        <v>417</v>
      </c>
      <c r="G76" s="30"/>
      <c r="I76" s="12"/>
      <c r="J76" s="12"/>
      <c r="K76" s="12"/>
      <c r="L76" s="12"/>
    </row>
    <row r="77" spans="1:12" s="20" customFormat="1" x14ac:dyDescent="0.25">
      <c r="B77" s="40"/>
      <c r="C77" s="13"/>
      <c r="D77" s="13"/>
      <c r="E77" s="33">
        <f>SUM(E73:E76)</f>
        <v>200</v>
      </c>
      <c r="F77" s="45"/>
      <c r="G77" s="13"/>
      <c r="H77" s="13"/>
      <c r="I77" s="13"/>
      <c r="J77" s="13"/>
    </row>
    <row r="78" spans="1:12" s="20" customFormat="1" x14ac:dyDescent="0.25">
      <c r="B78" s="40"/>
      <c r="C78" s="13"/>
      <c r="D78" s="13"/>
      <c r="E78" s="39"/>
      <c r="F78" s="45"/>
      <c r="G78" s="13"/>
      <c r="H78" s="13"/>
      <c r="I78" s="13"/>
      <c r="J78" s="13"/>
    </row>
    <row r="79" spans="1:12" s="41" customFormat="1" x14ac:dyDescent="0.25">
      <c r="B79" s="40">
        <v>3</v>
      </c>
      <c r="C79" s="23" t="s">
        <v>40</v>
      </c>
      <c r="D79" s="50"/>
      <c r="E79" s="50"/>
      <c r="F79" s="24" t="s">
        <v>41</v>
      </c>
      <c r="G79" s="25">
        <v>42019</v>
      </c>
      <c r="H79" s="26" t="s">
        <v>5</v>
      </c>
      <c r="I79" s="18"/>
      <c r="J79" s="18"/>
    </row>
    <row r="80" spans="1:12" s="20" customFormat="1" x14ac:dyDescent="0.25">
      <c r="B80" s="40"/>
      <c r="C80" s="12" t="s">
        <v>42</v>
      </c>
      <c r="D80" s="29" t="s">
        <v>43</v>
      </c>
      <c r="E80" s="29">
        <v>38</v>
      </c>
      <c r="F80" s="30" t="s">
        <v>44</v>
      </c>
      <c r="G80" s="30"/>
      <c r="H80" s="13"/>
      <c r="I80" s="13"/>
      <c r="J80" s="13"/>
    </row>
    <row r="81" spans="2:10" s="20" customFormat="1" x14ac:dyDescent="0.25">
      <c r="B81" s="40"/>
      <c r="C81" s="12" t="s">
        <v>45</v>
      </c>
      <c r="D81" s="29" t="s">
        <v>46</v>
      </c>
      <c r="E81" s="29">
        <v>55</v>
      </c>
      <c r="F81" s="30" t="s">
        <v>47</v>
      </c>
      <c r="G81" s="30"/>
      <c r="H81" s="13"/>
      <c r="I81" s="13"/>
      <c r="J81" s="13"/>
    </row>
    <row r="82" spans="2:10" s="20" customFormat="1" x14ac:dyDescent="0.25">
      <c r="B82" s="40"/>
      <c r="C82" s="12" t="s">
        <v>48</v>
      </c>
      <c r="D82" s="29" t="s">
        <v>6</v>
      </c>
      <c r="E82" s="29">
        <v>54</v>
      </c>
      <c r="F82" s="30" t="s">
        <v>49</v>
      </c>
      <c r="G82" s="30"/>
      <c r="H82" s="13"/>
      <c r="I82" s="13"/>
      <c r="J82" s="13"/>
    </row>
    <row r="83" spans="2:10" s="20" customFormat="1" x14ac:dyDescent="0.25">
      <c r="B83" s="40"/>
      <c r="C83" s="12" t="s">
        <v>50</v>
      </c>
      <c r="D83" s="29" t="s">
        <v>51</v>
      </c>
      <c r="E83" s="29">
        <v>72</v>
      </c>
      <c r="F83" s="30" t="s">
        <v>52</v>
      </c>
      <c r="G83" s="30"/>
      <c r="H83" s="13"/>
      <c r="I83" s="13"/>
      <c r="J83" s="13"/>
    </row>
    <row r="84" spans="2:10" s="20" customFormat="1" x14ac:dyDescent="0.25">
      <c r="B84" s="40"/>
      <c r="C84" s="13"/>
      <c r="D84" s="13"/>
      <c r="E84" s="33">
        <f>SUM(E80:E83)</f>
        <v>219</v>
      </c>
      <c r="F84" s="45"/>
      <c r="G84" s="13"/>
      <c r="H84" s="13"/>
      <c r="I84" s="13"/>
      <c r="J84" s="13"/>
    </row>
  </sheetData>
  <mergeCells count="1">
    <mergeCell ref="D1:E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A3" sqref="A3"/>
    </sheetView>
  </sheetViews>
  <sheetFormatPr defaultRowHeight="15.75" x14ac:dyDescent="0.25"/>
  <cols>
    <col min="1" max="1" width="27.85546875" style="28" customWidth="1"/>
    <col min="2" max="2" width="5.140625" style="27" customWidth="1"/>
    <col min="3" max="3" width="25" style="28" customWidth="1"/>
    <col min="4" max="4" width="7.85546875" style="28" customWidth="1"/>
    <col min="5" max="5" width="8" style="28" customWidth="1"/>
    <col min="6" max="6" width="9.140625" style="28"/>
    <col min="7" max="7" width="13.28515625" style="28" customWidth="1"/>
    <col min="8" max="16384" width="9.140625" style="28"/>
  </cols>
  <sheetData>
    <row r="1" spans="1:13" s="12" customFormat="1" x14ac:dyDescent="0.25">
      <c r="A1" s="12" t="s">
        <v>1</v>
      </c>
      <c r="B1" s="13"/>
      <c r="C1" s="12" t="s">
        <v>566</v>
      </c>
      <c r="D1" s="14" t="s">
        <v>2</v>
      </c>
      <c r="E1" s="15"/>
      <c r="F1" s="12" t="s">
        <v>3</v>
      </c>
      <c r="G1" s="16" t="s">
        <v>24</v>
      </c>
      <c r="H1" s="12" t="s">
        <v>4</v>
      </c>
    </row>
    <row r="2" spans="1:13" s="12" customFormat="1" x14ac:dyDescent="0.25">
      <c r="B2" s="13"/>
      <c r="D2" s="13"/>
      <c r="E2" s="13"/>
      <c r="G2" s="16"/>
    </row>
    <row r="3" spans="1:13" s="17" customFormat="1" x14ac:dyDescent="0.25">
      <c r="A3" s="17" t="s">
        <v>117</v>
      </c>
      <c r="B3" s="18"/>
      <c r="D3" s="18"/>
      <c r="E3" s="18"/>
      <c r="G3" s="19"/>
    </row>
    <row r="4" spans="1:13" x14ac:dyDescent="0.25">
      <c r="B4" s="13"/>
      <c r="C4" s="12"/>
      <c r="D4" s="12"/>
      <c r="E4" s="12"/>
      <c r="F4" s="12"/>
      <c r="G4" s="12"/>
      <c r="H4" s="12"/>
      <c r="I4" s="12"/>
      <c r="J4" s="12"/>
      <c r="K4" s="12"/>
      <c r="L4" s="12"/>
    </row>
    <row r="5" spans="1:13" s="74" customFormat="1" x14ac:dyDescent="0.25">
      <c r="A5" s="74" t="s">
        <v>310</v>
      </c>
      <c r="B5" s="18">
        <v>1</v>
      </c>
      <c r="C5" s="23" t="s">
        <v>91</v>
      </c>
      <c r="D5" s="23"/>
      <c r="E5" s="17"/>
      <c r="F5" s="24" t="s">
        <v>311</v>
      </c>
      <c r="G5" s="25">
        <v>42070</v>
      </c>
      <c r="H5" s="26" t="s">
        <v>106</v>
      </c>
      <c r="I5" s="17"/>
      <c r="J5" s="17"/>
      <c r="K5" s="17"/>
      <c r="L5" s="17"/>
    </row>
    <row r="6" spans="1:13" x14ac:dyDescent="0.25">
      <c r="B6" s="29"/>
      <c r="C6" s="12" t="s">
        <v>81</v>
      </c>
      <c r="D6" s="22" t="s">
        <v>82</v>
      </c>
      <c r="E6" s="29">
        <v>52</v>
      </c>
      <c r="F6" s="30" t="s">
        <v>312</v>
      </c>
      <c r="G6" s="30"/>
      <c r="H6" s="30"/>
      <c r="J6" s="22"/>
      <c r="K6" s="12"/>
      <c r="L6" s="12"/>
    </row>
    <row r="7" spans="1:13" x14ac:dyDescent="0.25">
      <c r="B7" s="29"/>
      <c r="C7" s="12" t="s">
        <v>93</v>
      </c>
      <c r="D7" s="22" t="s">
        <v>94</v>
      </c>
      <c r="E7" s="29">
        <v>63</v>
      </c>
      <c r="F7" s="30" t="s">
        <v>313</v>
      </c>
      <c r="H7" s="30"/>
      <c r="I7" s="30"/>
      <c r="J7" s="30"/>
      <c r="K7" s="30"/>
      <c r="L7" s="30"/>
    </row>
    <row r="8" spans="1:13" x14ac:dyDescent="0.25">
      <c r="B8" s="29"/>
      <c r="C8" s="12" t="s">
        <v>122</v>
      </c>
      <c r="D8" s="22" t="s">
        <v>51</v>
      </c>
      <c r="E8" s="29">
        <v>42</v>
      </c>
      <c r="F8" s="30" t="s">
        <v>314</v>
      </c>
      <c r="H8" s="30"/>
      <c r="I8" s="30"/>
      <c r="J8" s="30"/>
      <c r="K8" s="30"/>
      <c r="L8" s="30"/>
    </row>
    <row r="9" spans="1:13" x14ac:dyDescent="0.25">
      <c r="B9" s="29"/>
      <c r="C9" s="12" t="s">
        <v>89</v>
      </c>
      <c r="D9" s="22" t="s">
        <v>46</v>
      </c>
      <c r="E9" s="29">
        <v>55</v>
      </c>
      <c r="F9" s="30" t="s">
        <v>315</v>
      </c>
      <c r="H9" s="30"/>
      <c r="I9" s="30"/>
      <c r="J9" s="30"/>
      <c r="K9" s="30"/>
      <c r="L9" s="30"/>
    </row>
    <row r="10" spans="1:13" x14ac:dyDescent="0.25">
      <c r="B10" s="29"/>
      <c r="E10" s="33">
        <f>SUM(E6:E9)</f>
        <v>212</v>
      </c>
      <c r="F10" s="22"/>
      <c r="H10" s="30"/>
      <c r="I10" s="12"/>
      <c r="J10" s="12"/>
      <c r="K10" s="12"/>
      <c r="L10" s="12"/>
    </row>
    <row r="11" spans="1:13" s="68" customFormat="1" x14ac:dyDescent="0.25">
      <c r="B11" s="42"/>
    </row>
    <row r="12" spans="1:13" x14ac:dyDescent="0.25">
      <c r="B12" s="13"/>
      <c r="C12" s="12"/>
      <c r="D12" s="12"/>
      <c r="E12" s="12"/>
      <c r="F12" s="12"/>
      <c r="G12" s="12"/>
      <c r="H12" s="12"/>
      <c r="I12" s="12"/>
      <c r="J12" s="12"/>
      <c r="K12" s="12"/>
      <c r="L12" s="12"/>
    </row>
    <row r="13" spans="1:13" s="80" customFormat="1" x14ac:dyDescent="0.25">
      <c r="A13" s="55" t="s">
        <v>165</v>
      </c>
      <c r="B13" s="50">
        <v>1</v>
      </c>
      <c r="C13" s="23" t="s">
        <v>40</v>
      </c>
      <c r="D13" s="23"/>
      <c r="E13" s="23"/>
      <c r="F13" s="24" t="s">
        <v>542</v>
      </c>
      <c r="G13" s="25">
        <v>42315</v>
      </c>
      <c r="H13" s="26" t="s">
        <v>505</v>
      </c>
      <c r="J13" s="23"/>
      <c r="K13" s="55"/>
      <c r="L13" s="55"/>
      <c r="M13" s="55"/>
    </row>
    <row r="14" spans="1:13" x14ac:dyDescent="0.25">
      <c r="B14" s="29"/>
      <c r="C14" s="12" t="s">
        <v>50</v>
      </c>
      <c r="D14" s="22" t="s">
        <v>51</v>
      </c>
      <c r="E14" s="29">
        <v>72</v>
      </c>
      <c r="F14" s="30" t="s">
        <v>543</v>
      </c>
      <c r="H14" s="30"/>
      <c r="I14" s="30"/>
      <c r="J14" s="30"/>
      <c r="K14" s="30"/>
      <c r="L14" s="30"/>
      <c r="M14" s="12"/>
    </row>
    <row r="15" spans="1:13" x14ac:dyDescent="0.25">
      <c r="B15" s="29"/>
      <c r="C15" s="12" t="s">
        <v>48</v>
      </c>
      <c r="D15" s="22" t="s">
        <v>6</v>
      </c>
      <c r="E15" s="29">
        <v>54</v>
      </c>
      <c r="F15" s="30" t="s">
        <v>528</v>
      </c>
      <c r="H15" s="30"/>
      <c r="I15" s="30"/>
      <c r="J15" s="30"/>
      <c r="K15" s="30"/>
      <c r="L15" s="30"/>
      <c r="M15" s="30"/>
    </row>
    <row r="16" spans="1:13" x14ac:dyDescent="0.25">
      <c r="B16" s="29"/>
      <c r="C16" s="12" t="s">
        <v>45</v>
      </c>
      <c r="D16" s="22" t="s">
        <v>46</v>
      </c>
      <c r="E16" s="29">
        <v>55</v>
      </c>
      <c r="F16" s="30" t="s">
        <v>544</v>
      </c>
      <c r="H16" s="30"/>
      <c r="I16" s="30"/>
      <c r="J16" s="30"/>
      <c r="K16" s="30"/>
      <c r="L16" s="30"/>
      <c r="M16" s="30"/>
    </row>
    <row r="17" spans="1:13" x14ac:dyDescent="0.25">
      <c r="B17" s="29"/>
      <c r="C17" s="12" t="s">
        <v>76</v>
      </c>
      <c r="D17" s="22" t="s">
        <v>77</v>
      </c>
      <c r="E17" s="29">
        <v>60</v>
      </c>
      <c r="F17" s="30" t="s">
        <v>545</v>
      </c>
      <c r="H17" s="30"/>
      <c r="I17" s="12"/>
      <c r="J17" s="12"/>
      <c r="K17" s="12"/>
      <c r="L17" s="12"/>
      <c r="M17" s="30"/>
    </row>
    <row r="18" spans="1:13" x14ac:dyDescent="0.25">
      <c r="E18" s="33">
        <f>SUM(E14:E17)</f>
        <v>241</v>
      </c>
      <c r="I18" s="12"/>
      <c r="J18" s="12"/>
      <c r="K18" s="12"/>
      <c r="L18" s="12"/>
      <c r="M18" s="12"/>
    </row>
    <row r="19" spans="1:13" x14ac:dyDescent="0.25">
      <c r="C19" s="22"/>
      <c r="E19" s="39"/>
      <c r="F19" s="22"/>
      <c r="G19" s="22"/>
      <c r="I19" s="12"/>
      <c r="J19" s="12"/>
      <c r="K19" s="12"/>
      <c r="L19" s="12"/>
      <c r="M19" s="12"/>
    </row>
    <row r="20" spans="1:13" x14ac:dyDescent="0.25">
      <c r="C20" s="22"/>
      <c r="E20" s="39"/>
      <c r="F20" s="22"/>
      <c r="G20" s="22"/>
      <c r="I20" s="12"/>
      <c r="J20" s="12"/>
      <c r="K20" s="12"/>
      <c r="L20" s="12"/>
      <c r="M20" s="12"/>
    </row>
    <row r="21" spans="1:13" s="74" customFormat="1" x14ac:dyDescent="0.25">
      <c r="B21" s="48">
        <v>2</v>
      </c>
      <c r="C21" s="23" t="s">
        <v>126</v>
      </c>
      <c r="D21" s="23"/>
      <c r="E21" s="17"/>
      <c r="F21" s="24" t="s">
        <v>166</v>
      </c>
      <c r="G21" s="25">
        <v>42070</v>
      </c>
      <c r="H21" s="26" t="s">
        <v>106</v>
      </c>
      <c r="I21" s="17"/>
      <c r="J21" s="17"/>
      <c r="K21" s="17"/>
      <c r="L21" s="17"/>
      <c r="M21" s="17"/>
    </row>
    <row r="22" spans="1:13" x14ac:dyDescent="0.25">
      <c r="C22" s="12" t="s">
        <v>96</v>
      </c>
      <c r="D22" s="22" t="s">
        <v>97</v>
      </c>
      <c r="E22" s="29">
        <v>68</v>
      </c>
      <c r="F22" s="30" t="s">
        <v>167</v>
      </c>
      <c r="G22" s="30"/>
      <c r="H22" s="30"/>
      <c r="I22" s="12"/>
      <c r="J22" s="12"/>
      <c r="K22" s="12"/>
      <c r="L22" s="12"/>
      <c r="M22" s="12"/>
    </row>
    <row r="23" spans="1:13" x14ac:dyDescent="0.25">
      <c r="C23" s="12" t="s">
        <v>81</v>
      </c>
      <c r="D23" s="22" t="s">
        <v>82</v>
      </c>
      <c r="E23" s="29">
        <v>52</v>
      </c>
      <c r="F23" s="30" t="s">
        <v>168</v>
      </c>
      <c r="G23" s="22"/>
      <c r="I23" s="12"/>
      <c r="J23" s="12"/>
      <c r="K23" s="12"/>
      <c r="L23" s="12"/>
      <c r="M23" s="12"/>
    </row>
    <row r="24" spans="1:13" x14ac:dyDescent="0.25">
      <c r="C24" s="12" t="s">
        <v>89</v>
      </c>
      <c r="D24" s="22" t="s">
        <v>46</v>
      </c>
      <c r="E24" s="29">
        <v>55</v>
      </c>
      <c r="F24" s="30" t="s">
        <v>169</v>
      </c>
      <c r="G24" s="22"/>
      <c r="I24" s="12"/>
      <c r="J24" s="12"/>
      <c r="K24" s="12"/>
      <c r="L24" s="12"/>
      <c r="M24" s="12"/>
    </row>
    <row r="25" spans="1:13" x14ac:dyDescent="0.25">
      <c r="C25" s="12" t="s">
        <v>122</v>
      </c>
      <c r="D25" s="22" t="s">
        <v>51</v>
      </c>
      <c r="E25" s="29">
        <v>72</v>
      </c>
      <c r="F25" s="30" t="s">
        <v>170</v>
      </c>
      <c r="G25" s="22"/>
      <c r="I25" s="12"/>
      <c r="J25" s="12"/>
      <c r="K25" s="12"/>
      <c r="L25" s="12"/>
      <c r="M25" s="12"/>
    </row>
    <row r="26" spans="1:13" x14ac:dyDescent="0.25">
      <c r="C26" s="22"/>
      <c r="E26" s="33">
        <f>SUM(E22:E25)</f>
        <v>247</v>
      </c>
      <c r="F26" s="22"/>
      <c r="G26" s="22"/>
      <c r="I26" s="12"/>
      <c r="J26" s="12"/>
      <c r="K26" s="12"/>
      <c r="L26" s="12"/>
      <c r="M26" s="12"/>
    </row>
    <row r="27" spans="1:13" s="68" customFormat="1" x14ac:dyDescent="0.25">
      <c r="B27" s="42"/>
    </row>
    <row r="29" spans="1:13" s="55" customFormat="1" ht="17.25" customHeight="1" x14ac:dyDescent="0.25">
      <c r="A29" s="40" t="s">
        <v>127</v>
      </c>
      <c r="B29" s="40">
        <v>1</v>
      </c>
      <c r="C29" s="23" t="s">
        <v>118</v>
      </c>
      <c r="D29" s="50"/>
      <c r="E29" s="50"/>
      <c r="F29" s="24" t="s">
        <v>119</v>
      </c>
      <c r="G29" s="25">
        <v>42070</v>
      </c>
      <c r="H29" s="26" t="s">
        <v>106</v>
      </c>
      <c r="I29" s="40"/>
      <c r="J29" s="24"/>
      <c r="K29" s="23"/>
    </row>
    <row r="30" spans="1:13" s="41" customFormat="1" x14ac:dyDescent="0.25">
      <c r="B30" s="29"/>
      <c r="C30" s="12" t="s">
        <v>107</v>
      </c>
      <c r="D30" s="22" t="s">
        <v>46</v>
      </c>
      <c r="E30" s="29">
        <v>55</v>
      </c>
      <c r="F30" s="30" t="s">
        <v>108</v>
      </c>
      <c r="G30" s="30"/>
      <c r="I30" s="30"/>
      <c r="J30" s="30"/>
      <c r="K30" s="30"/>
    </row>
    <row r="31" spans="1:13" s="20" customFormat="1" x14ac:dyDescent="0.25">
      <c r="B31" s="29"/>
      <c r="C31" s="12" t="s">
        <v>109</v>
      </c>
      <c r="D31" s="22" t="s">
        <v>110</v>
      </c>
      <c r="E31" s="29">
        <v>71</v>
      </c>
      <c r="F31" s="30" t="s">
        <v>111</v>
      </c>
      <c r="G31" s="30"/>
      <c r="I31" s="30"/>
      <c r="J31" s="30"/>
      <c r="K31" s="30"/>
    </row>
    <row r="32" spans="1:13" s="20" customFormat="1" x14ac:dyDescent="0.25">
      <c r="B32" s="29"/>
      <c r="C32" s="12" t="s">
        <v>112</v>
      </c>
      <c r="D32" s="22" t="s">
        <v>113</v>
      </c>
      <c r="E32" s="29">
        <v>77</v>
      </c>
      <c r="F32" s="30" t="s">
        <v>114</v>
      </c>
      <c r="G32" s="30"/>
      <c r="I32" s="30"/>
      <c r="J32" s="30"/>
      <c r="K32" s="30"/>
    </row>
    <row r="33" spans="2:13" s="20" customFormat="1" x14ac:dyDescent="0.25">
      <c r="B33" s="29"/>
      <c r="C33" s="12" t="s">
        <v>115</v>
      </c>
      <c r="D33" s="22" t="s">
        <v>82</v>
      </c>
      <c r="E33" s="29">
        <v>52</v>
      </c>
      <c r="F33" s="30" t="s">
        <v>116</v>
      </c>
      <c r="G33" s="30"/>
      <c r="I33" s="30"/>
      <c r="J33" s="30"/>
      <c r="K33" s="12"/>
    </row>
    <row r="34" spans="2:13" s="20" customFormat="1" x14ac:dyDescent="0.25">
      <c r="B34" s="13"/>
      <c r="C34" s="13"/>
      <c r="D34" s="13"/>
      <c r="E34" s="33">
        <f>SUM(E30:E33)</f>
        <v>255</v>
      </c>
      <c r="F34" s="45"/>
      <c r="G34" s="13"/>
      <c r="H34" s="13"/>
      <c r="I34" s="13"/>
      <c r="J34" s="13"/>
    </row>
    <row r="35" spans="2:13" s="12" customFormat="1" x14ac:dyDescent="0.25">
      <c r="B35" s="13"/>
    </row>
    <row r="36" spans="2:13" s="74" customFormat="1" x14ac:dyDescent="0.25">
      <c r="B36" s="48">
        <v>2</v>
      </c>
      <c r="C36" s="23" t="s">
        <v>126</v>
      </c>
      <c r="D36" s="23"/>
      <c r="E36" s="23"/>
      <c r="F36" s="24" t="s">
        <v>125</v>
      </c>
      <c r="G36" s="25">
        <v>42070</v>
      </c>
      <c r="H36" s="26" t="s">
        <v>106</v>
      </c>
      <c r="J36" s="23"/>
      <c r="K36" s="17"/>
      <c r="L36" s="17"/>
      <c r="M36" s="17"/>
    </row>
    <row r="37" spans="2:13" x14ac:dyDescent="0.25">
      <c r="C37" s="28" t="s">
        <v>81</v>
      </c>
      <c r="D37" s="22" t="s">
        <v>82</v>
      </c>
      <c r="E37" s="29">
        <v>52</v>
      </c>
      <c r="F37" s="30" t="s">
        <v>120</v>
      </c>
      <c r="G37" s="22"/>
      <c r="H37" s="30"/>
      <c r="J37" s="30"/>
      <c r="K37" s="30"/>
      <c r="L37" s="30"/>
      <c r="M37" s="30"/>
    </row>
    <row r="38" spans="2:13" x14ac:dyDescent="0.25">
      <c r="C38" s="12" t="s">
        <v>93</v>
      </c>
      <c r="D38" s="22" t="s">
        <v>94</v>
      </c>
      <c r="E38" s="29">
        <v>63</v>
      </c>
      <c r="F38" s="30" t="s">
        <v>121</v>
      </c>
      <c r="G38" s="22"/>
      <c r="H38" s="30"/>
      <c r="J38" s="30"/>
      <c r="K38" s="30"/>
      <c r="L38" s="30"/>
      <c r="M38" s="30"/>
    </row>
    <row r="39" spans="2:13" x14ac:dyDescent="0.25">
      <c r="C39" s="12" t="s">
        <v>122</v>
      </c>
      <c r="D39" s="22" t="s">
        <v>51</v>
      </c>
      <c r="E39" s="29">
        <v>72</v>
      </c>
      <c r="F39" s="30" t="s">
        <v>123</v>
      </c>
      <c r="G39" s="22"/>
      <c r="H39" s="30"/>
      <c r="J39" s="30"/>
      <c r="K39" s="30"/>
      <c r="L39" s="30"/>
      <c r="M39" s="30"/>
    </row>
    <row r="40" spans="2:13" x14ac:dyDescent="0.25">
      <c r="C40" s="12" t="s">
        <v>89</v>
      </c>
      <c r="D40" s="22" t="s">
        <v>46</v>
      </c>
      <c r="E40" s="29">
        <v>55</v>
      </c>
      <c r="F40" s="30" t="s">
        <v>124</v>
      </c>
      <c r="G40" s="22"/>
      <c r="H40" s="30"/>
      <c r="J40" s="12"/>
      <c r="K40" s="12"/>
      <c r="L40" s="12"/>
      <c r="M40" s="12"/>
    </row>
    <row r="41" spans="2:13" x14ac:dyDescent="0.25">
      <c r="E41" s="33">
        <f>SUM(E37:E40)</f>
        <v>242</v>
      </c>
    </row>
  </sheetData>
  <mergeCells count="1">
    <mergeCell ref="D1:E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C12" sqref="C12"/>
    </sheetView>
  </sheetViews>
  <sheetFormatPr defaultRowHeight="15.75" x14ac:dyDescent="0.25"/>
  <cols>
    <col min="1" max="1" width="20.7109375" style="109" customWidth="1"/>
    <col min="2" max="2" width="9.140625" style="109"/>
    <col min="3" max="3" width="20.85546875" style="109" customWidth="1"/>
    <col min="4" max="4" width="6.7109375" style="109" customWidth="1"/>
    <col min="5" max="5" width="7.28515625" style="109" customWidth="1"/>
    <col min="6" max="6" width="9.140625" style="109"/>
    <col min="7" max="7" width="14.5703125" style="109" customWidth="1"/>
    <col min="8" max="16384" width="9.140625" style="109"/>
  </cols>
  <sheetData>
    <row r="1" spans="1:12" s="102" customFormat="1" x14ac:dyDescent="0.25">
      <c r="A1" s="102" t="s">
        <v>1</v>
      </c>
      <c r="B1" s="81"/>
      <c r="C1" s="102" t="s">
        <v>25</v>
      </c>
      <c r="D1" s="103" t="s">
        <v>2</v>
      </c>
      <c r="E1" s="103"/>
      <c r="F1" s="102" t="s">
        <v>3</v>
      </c>
      <c r="G1" s="104" t="s">
        <v>24</v>
      </c>
      <c r="H1" s="102" t="s">
        <v>4</v>
      </c>
    </row>
    <row r="2" spans="1:12" s="102" customFormat="1" x14ac:dyDescent="0.25">
      <c r="B2" s="81"/>
      <c r="D2" s="81"/>
      <c r="E2" s="81"/>
      <c r="G2" s="104"/>
    </row>
    <row r="3" spans="1:12" s="105" customFormat="1" x14ac:dyDescent="0.25">
      <c r="A3" s="105" t="s">
        <v>105</v>
      </c>
      <c r="B3" s="1"/>
      <c r="D3" s="1"/>
      <c r="E3" s="1"/>
      <c r="G3" s="106"/>
    </row>
    <row r="4" spans="1:12" s="102" customFormat="1" x14ac:dyDescent="0.25">
      <c r="B4" s="81"/>
      <c r="D4" s="81"/>
      <c r="E4" s="81"/>
    </row>
    <row r="5" spans="1:12" s="105" customFormat="1" ht="22.5" customHeight="1" x14ac:dyDescent="0.25">
      <c r="A5" s="1" t="s">
        <v>54</v>
      </c>
      <c r="B5" s="1">
        <v>1</v>
      </c>
      <c r="C5" s="2" t="s">
        <v>91</v>
      </c>
      <c r="D5" s="3"/>
      <c r="E5" s="3"/>
      <c r="F5" s="4" t="s">
        <v>92</v>
      </c>
      <c r="G5" s="5">
        <v>42019</v>
      </c>
      <c r="H5" s="6" t="s">
        <v>5</v>
      </c>
      <c r="I5" s="1"/>
      <c r="J5" s="4"/>
      <c r="K5" s="2"/>
    </row>
    <row r="6" spans="1:12" s="105" customFormat="1" x14ac:dyDescent="0.25">
      <c r="B6" s="10"/>
      <c r="C6" s="102" t="s">
        <v>93</v>
      </c>
      <c r="D6" s="9" t="s">
        <v>94</v>
      </c>
      <c r="E6" s="10">
        <v>63</v>
      </c>
      <c r="F6" s="11" t="s">
        <v>95</v>
      </c>
      <c r="G6" s="11"/>
      <c r="I6" s="11"/>
      <c r="J6" s="11"/>
      <c r="K6" s="11"/>
    </row>
    <row r="7" spans="1:12" s="102" customFormat="1" x14ac:dyDescent="0.25">
      <c r="B7" s="10"/>
      <c r="C7" s="102" t="s">
        <v>96</v>
      </c>
      <c r="D7" s="9" t="s">
        <v>97</v>
      </c>
      <c r="E7" s="10">
        <v>68</v>
      </c>
      <c r="F7" s="11" t="s">
        <v>98</v>
      </c>
      <c r="G7" s="11"/>
      <c r="I7" s="11"/>
      <c r="J7" s="11"/>
      <c r="K7" s="11"/>
    </row>
    <row r="8" spans="1:12" s="102" customFormat="1" x14ac:dyDescent="0.25">
      <c r="B8" s="10"/>
      <c r="C8" s="102" t="s">
        <v>99</v>
      </c>
      <c r="D8" s="9" t="s">
        <v>100</v>
      </c>
      <c r="E8" s="10">
        <v>79</v>
      </c>
      <c r="F8" s="11" t="s">
        <v>101</v>
      </c>
      <c r="G8" s="11"/>
      <c r="I8" s="11"/>
      <c r="J8" s="11"/>
      <c r="K8" s="11"/>
    </row>
    <row r="9" spans="1:12" s="102" customFormat="1" x14ac:dyDescent="0.25">
      <c r="B9" s="10"/>
      <c r="C9" s="102" t="s">
        <v>102</v>
      </c>
      <c r="D9" s="9" t="s">
        <v>103</v>
      </c>
      <c r="E9" s="10">
        <v>76</v>
      </c>
      <c r="F9" s="11" t="s">
        <v>104</v>
      </c>
      <c r="G9" s="11"/>
      <c r="I9" s="11"/>
      <c r="J9" s="11"/>
    </row>
    <row r="10" spans="1:12" s="102" customFormat="1" x14ac:dyDescent="0.25">
      <c r="B10" s="81"/>
      <c r="C10" s="81"/>
      <c r="D10" s="81"/>
      <c r="E10" s="107">
        <f>SUM(E6:E9)</f>
        <v>286</v>
      </c>
      <c r="F10" s="108"/>
      <c r="G10" s="81"/>
      <c r="H10" s="81"/>
      <c r="I10" s="81"/>
      <c r="J10" s="81"/>
    </row>
    <row r="11" spans="1:12" x14ac:dyDescent="0.25">
      <c r="F11" s="102"/>
    </row>
    <row r="12" spans="1:12" s="102" customFormat="1" x14ac:dyDescent="0.25"/>
    <row r="13" spans="1:12" s="102" customFormat="1" x14ac:dyDescent="0.25">
      <c r="B13" s="9"/>
      <c r="C13" s="2"/>
      <c r="D13" s="9"/>
      <c r="E13" s="9"/>
      <c r="F13" s="11"/>
      <c r="G13" s="11"/>
      <c r="I13" s="9"/>
    </row>
    <row r="14" spans="1:12" s="102" customFormat="1" x14ac:dyDescent="0.25">
      <c r="B14" s="9"/>
      <c r="E14" s="9"/>
      <c r="F14" s="9"/>
      <c r="G14" s="11"/>
      <c r="I14" s="11"/>
      <c r="J14" s="11"/>
      <c r="K14" s="11"/>
      <c r="L14" s="11"/>
    </row>
    <row r="15" spans="1:12" s="102" customFormat="1" x14ac:dyDescent="0.25">
      <c r="B15" s="9"/>
      <c r="E15" s="9"/>
      <c r="F15" s="9"/>
      <c r="G15" s="11"/>
      <c r="I15" s="11"/>
      <c r="J15" s="11"/>
      <c r="K15" s="11"/>
      <c r="L15" s="11"/>
    </row>
    <row r="16" spans="1:12" s="102" customFormat="1" x14ac:dyDescent="0.25">
      <c r="B16" s="9"/>
      <c r="E16" s="9"/>
      <c r="F16" s="9"/>
      <c r="G16" s="11"/>
      <c r="I16" s="11"/>
      <c r="J16" s="11"/>
      <c r="K16" s="11"/>
      <c r="L16" s="11"/>
    </row>
    <row r="17" spans="2:5" s="102" customFormat="1" x14ac:dyDescent="0.25">
      <c r="B17" s="9"/>
      <c r="E17" s="9"/>
    </row>
  </sheetData>
  <mergeCells count="1">
    <mergeCell ref="D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DENMARK RELAYS MIX SHORT COURSE</vt:lpstr>
      <vt:lpstr>A 100-119</vt:lpstr>
      <vt:lpstr>B 120-159</vt:lpstr>
      <vt:lpstr>C 160-199</vt:lpstr>
      <vt:lpstr>D 200-239</vt:lpstr>
      <vt:lpstr>E 240-279</vt:lpstr>
      <vt:lpstr>F 280-319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 garne</dc:creator>
  <cp:lastModifiedBy>Ellen</cp:lastModifiedBy>
  <cp:lastPrinted>2013-09-24T15:53:04Z</cp:lastPrinted>
  <dcterms:created xsi:type="dcterms:W3CDTF">2011-02-04T22:55:46Z</dcterms:created>
  <dcterms:modified xsi:type="dcterms:W3CDTF">2016-01-17T17:24:20Z</dcterms:modified>
</cp:coreProperties>
</file>