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ocuments\Mastersrekorder\TOP10-2015-Holdkapper\"/>
    </mc:Choice>
  </mc:AlternateContent>
  <bookViews>
    <workbookView xWindow="5475" yWindow="-30" windowWidth="14745" windowHeight="12045"/>
  </bookViews>
  <sheets>
    <sheet name="DENMARK RELAYS MEN SHORT COURSE" sheetId="6" r:id="rId1"/>
    <sheet name="A 100-119" sheetId="1" r:id="rId2"/>
    <sheet name="B 120-159" sheetId="2" r:id="rId3"/>
    <sheet name="C 160-199" sheetId="3" r:id="rId4"/>
    <sheet name="D 200-239" sheetId="4" r:id="rId5"/>
    <sheet name="E 240-279" sheetId="5" r:id="rId6"/>
  </sheets>
  <calcPr calcId="152511"/>
</workbook>
</file>

<file path=xl/calcChain.xml><?xml version="1.0" encoding="utf-8"?>
<calcChain xmlns="http://schemas.openxmlformats.org/spreadsheetml/2006/main">
  <c r="E39" i="2" l="1"/>
  <c r="E25" i="2"/>
  <c r="E74" i="3"/>
  <c r="E67" i="3"/>
  <c r="E17" i="2" l="1"/>
  <c r="E38" i="3"/>
  <c r="E17" i="3"/>
  <c r="E10" i="3"/>
  <c r="E32" i="2" l="1"/>
  <c r="E60" i="3"/>
  <c r="E53" i="3"/>
  <c r="E46" i="3"/>
  <c r="E31" i="4"/>
  <c r="E10" i="5"/>
  <c r="E10" i="2" l="1"/>
  <c r="E31" i="3"/>
  <c r="E24" i="3"/>
  <c r="E23" i="4"/>
  <c r="E16" i="4"/>
  <c r="E9" i="4"/>
  <c r="E117" i="3" l="1"/>
  <c r="E110" i="3"/>
  <c r="E96" i="3"/>
  <c r="E89" i="3"/>
  <c r="E82" i="3"/>
  <c r="E54" i="4"/>
  <c r="E47" i="4"/>
  <c r="E61" i="4" l="1"/>
  <c r="E124" i="3"/>
  <c r="E103" i="3"/>
  <c r="E19" i="5"/>
  <c r="E48" i="2"/>
  <c r="E39" i="4"/>
  <c r="E146" i="3"/>
  <c r="E139" i="3"/>
  <c r="E132" i="3"/>
</calcChain>
</file>

<file path=xl/sharedStrings.xml><?xml version="1.0" encoding="utf-8"?>
<sst xmlns="http://schemas.openxmlformats.org/spreadsheetml/2006/main" count="591" uniqueCount="353">
  <si>
    <t>Event</t>
  </si>
  <si>
    <t xml:space="preserve">Age </t>
  </si>
  <si>
    <t>Time</t>
  </si>
  <si>
    <t xml:space="preserve">date </t>
  </si>
  <si>
    <t xml:space="preserve">Place </t>
  </si>
  <si>
    <t xml:space="preserve">Næstved </t>
  </si>
  <si>
    <t>Østdanske Masters, Næstved</t>
  </si>
  <si>
    <t>1965 </t>
  </si>
  <si>
    <t>1968 </t>
  </si>
  <si>
    <t>1962 </t>
  </si>
  <si>
    <t>4:32.40 </t>
  </si>
  <si>
    <t>Mark Vogel </t>
  </si>
  <si>
    <t>1970 </t>
  </si>
  <si>
    <t>1:02.90 </t>
  </si>
  <si>
    <t>Anders Lundt </t>
  </si>
  <si>
    <t>1967 </t>
  </si>
  <si>
    <t>1:20.93 </t>
  </si>
  <si>
    <t>Thomas Dessau </t>
  </si>
  <si>
    <t>1972 </t>
  </si>
  <si>
    <t>1:09.66 </t>
  </si>
  <si>
    <t>Thomas Eriksen </t>
  </si>
  <si>
    <t>1975 </t>
  </si>
  <si>
    <t>58.91 </t>
  </si>
  <si>
    <t xml:space="preserve">Gentofte </t>
  </si>
  <si>
    <t>4:33.99 </t>
  </si>
  <si>
    <t>Kenneth Andersen </t>
  </si>
  <si>
    <t>1974 </t>
  </si>
  <si>
    <t>1:12.51 </t>
  </si>
  <si>
    <t>Christian A. Frederiksen </t>
  </si>
  <si>
    <t>1981 </t>
  </si>
  <si>
    <t>1:11.68 </t>
  </si>
  <si>
    <t>Christian Petersen </t>
  </si>
  <si>
    <t>1971 </t>
  </si>
  <si>
    <t>1:09.51 </t>
  </si>
  <si>
    <t>Thomas Munksgaard </t>
  </si>
  <si>
    <t>1:00.29 </t>
  </si>
  <si>
    <t>Næstved </t>
  </si>
  <si>
    <t>5:11.50 </t>
  </si>
  <si>
    <t>Ole Garm Nissen </t>
  </si>
  <si>
    <t>1978 </t>
  </si>
  <si>
    <t>1:20.80 </t>
  </si>
  <si>
    <t>Frederik Bøving </t>
  </si>
  <si>
    <t>1:37.06 </t>
  </si>
  <si>
    <t>Mads Gjerløv </t>
  </si>
  <si>
    <t>1:05.33 </t>
  </si>
  <si>
    <t>John Bøgehus Pedersen </t>
  </si>
  <si>
    <t>1:08.31 </t>
  </si>
  <si>
    <t xml:space="preserve">Sigma </t>
  </si>
  <si>
    <t>5:38.86 </t>
  </si>
  <si>
    <t>Steen Elborne </t>
  </si>
  <si>
    <t>1957 </t>
  </si>
  <si>
    <t>1:42.54 </t>
  </si>
  <si>
    <t>Ulrik Schäfer </t>
  </si>
  <si>
    <t>1:26.81 </t>
  </si>
  <si>
    <t>Anders Dalsgaard </t>
  </si>
  <si>
    <t>1:14.33 </t>
  </si>
  <si>
    <t>Bjørn von Ryberg </t>
  </si>
  <si>
    <t>1960 </t>
  </si>
  <si>
    <t>1:15.18 </t>
  </si>
  <si>
    <t>Date</t>
  </si>
  <si>
    <t xml:space="preserve">4x100 freestyle MEN </t>
  </si>
  <si>
    <t>4x100 medley MEN</t>
  </si>
  <si>
    <t>59.88 </t>
  </si>
  <si>
    <t>4:10.09 </t>
  </si>
  <si>
    <t>1:01.82 </t>
  </si>
  <si>
    <t>1:04.17 </t>
  </si>
  <si>
    <t>1:01.42 </t>
  </si>
  <si>
    <t>1:02.68 </t>
  </si>
  <si>
    <t>4:29.66 </t>
  </si>
  <si>
    <t>Bo Hyllested </t>
  </si>
  <si>
    <t>1949 </t>
  </si>
  <si>
    <t>1:10.25 </t>
  </si>
  <si>
    <t>Mark André Kohnagel </t>
  </si>
  <si>
    <t>1:02.99 </t>
  </si>
  <si>
    <t>Jesus Vasquez </t>
  </si>
  <si>
    <t>1:14.75 </t>
  </si>
  <si>
    <t>Rémi Maguet </t>
  </si>
  <si>
    <t>1986 </t>
  </si>
  <si>
    <t>1:01.67 </t>
  </si>
  <si>
    <t>5:02.96 </t>
  </si>
  <si>
    <t>1:17.48 </t>
  </si>
  <si>
    <t>Jan Erik Revsbech </t>
  </si>
  <si>
    <t>1:14.14 </t>
  </si>
  <si>
    <t>1:23.16 </t>
  </si>
  <si>
    <t>1:08.18 </t>
  </si>
  <si>
    <t>4x100 Medley MEN</t>
  </si>
  <si>
    <t>4x100 freestyle MEN</t>
  </si>
  <si>
    <t>Sigma </t>
  </si>
  <si>
    <t>7:58.05 </t>
  </si>
  <si>
    <t>Holger Keinicke </t>
  </si>
  <si>
    <t>1936 </t>
  </si>
  <si>
    <t>2:35.11 </t>
  </si>
  <si>
    <t>Jørn Birch </t>
  </si>
  <si>
    <t>1959 </t>
  </si>
  <si>
    <t>1:34.44 </t>
  </si>
  <si>
    <t>Mogens Jensen </t>
  </si>
  <si>
    <t>1939 </t>
  </si>
  <si>
    <t>2:07.03 </t>
  </si>
  <si>
    <t>Helge Hasselby </t>
  </si>
  <si>
    <t>1947 </t>
  </si>
  <si>
    <t>1:41.47 </t>
  </si>
  <si>
    <t>Korsør</t>
  </si>
  <si>
    <t>4x100 Freestyle MEN</t>
  </si>
  <si>
    <t>4:11.68 </t>
  </si>
  <si>
    <t>Klaus Hjorth </t>
  </si>
  <si>
    <t>1977 </t>
  </si>
  <si>
    <t>58.45 </t>
  </si>
  <si>
    <t>Anders Bæk </t>
  </si>
  <si>
    <t>1966 </t>
  </si>
  <si>
    <t>1:02.87 </t>
  </si>
  <si>
    <t>Finn Bækgaard </t>
  </si>
  <si>
    <t>1955 </t>
  </si>
  <si>
    <t>1:10.48 </t>
  </si>
  <si>
    <t>Dan Ole Johansen </t>
  </si>
  <si>
    <t>Swim Team Taastrup</t>
  </si>
  <si>
    <t>Danske Open Masters, Nærum</t>
  </si>
  <si>
    <t>Sigma Swim </t>
  </si>
  <si>
    <t>4:17.27 </t>
  </si>
  <si>
    <t>Peter Holmsteen </t>
  </si>
  <si>
    <t>1963 </t>
  </si>
  <si>
    <t>58.66 </t>
  </si>
  <si>
    <t>Stig Nielsen </t>
  </si>
  <si>
    <t>1:12.43 </t>
  </si>
  <si>
    <t>59.74 </t>
  </si>
  <si>
    <t>1:06.44</t>
  </si>
  <si>
    <t>Hovedstaden</t>
  </si>
  <si>
    <t>3:33.54 </t>
  </si>
  <si>
    <t>Henrik Pedersen </t>
  </si>
  <si>
    <t>57.62 </t>
  </si>
  <si>
    <t>Claus Lerche Iversen </t>
  </si>
  <si>
    <t>50.40 </t>
  </si>
  <si>
    <t>Jacob Lercke Skytte </t>
  </si>
  <si>
    <t>1984 </t>
  </si>
  <si>
    <t>50.68 </t>
  </si>
  <si>
    <t>54.84 </t>
  </si>
  <si>
    <t>Gentofte Svømme Klub </t>
  </si>
  <si>
    <t>3:48.15 </t>
  </si>
  <si>
    <t>55.07 </t>
  </si>
  <si>
    <t>Kasper Linddal </t>
  </si>
  <si>
    <t>53.28 </t>
  </si>
  <si>
    <t>57.18 </t>
  </si>
  <si>
    <t>Jens Bjørn Andersen </t>
  </si>
  <si>
    <t>1:02.62 </t>
  </si>
  <si>
    <t>Gentofte</t>
  </si>
  <si>
    <t>Køge Svømmeklub </t>
  </si>
  <si>
    <t>4:09.46 </t>
  </si>
  <si>
    <t>Martin Backs </t>
  </si>
  <si>
    <t>1:04.01 </t>
  </si>
  <si>
    <t>Jacob Olsen </t>
  </si>
  <si>
    <t>1:05.40 </t>
  </si>
  <si>
    <t>Peter Christensen </t>
  </si>
  <si>
    <t>57.78 </t>
  </si>
  <si>
    <t>Mads Bo Larsen </t>
  </si>
  <si>
    <t>1964 </t>
  </si>
  <si>
    <t>1:02.27 </t>
  </si>
  <si>
    <t>4:12.77 </t>
  </si>
  <si>
    <t>Uffe Stelman </t>
  </si>
  <si>
    <t>1:00.10 </t>
  </si>
  <si>
    <t>Kasper Graversen </t>
  </si>
  <si>
    <t>1:00.46 </t>
  </si>
  <si>
    <t>Christian Graversen </t>
  </si>
  <si>
    <t>1:01.85 </t>
  </si>
  <si>
    <t>Michael Andersen </t>
  </si>
  <si>
    <t>1:10.36 </t>
  </si>
  <si>
    <t>Triton Vejle</t>
  </si>
  <si>
    <t>4:15.08 </t>
  </si>
  <si>
    <t>Jørn Dahl Rasmussen </t>
  </si>
  <si>
    <t>1:03.83 </t>
  </si>
  <si>
    <t>Jens Mikkelsen </t>
  </si>
  <si>
    <t>1:03.39 </t>
  </si>
  <si>
    <t>Dennis Kinnerup </t>
  </si>
  <si>
    <t>1988 </t>
  </si>
  <si>
    <t>55.88 </t>
  </si>
  <si>
    <t>Jan Dalgaard Farving </t>
  </si>
  <si>
    <t>1:11.98 </t>
  </si>
  <si>
    <t xml:space="preserve">Silkeborg </t>
  </si>
  <si>
    <t>Claus Leinøe </t>
  </si>
  <si>
    <t>Lyngby Svømmeklub </t>
  </si>
  <si>
    <t>4:11.10 </t>
  </si>
  <si>
    <t>Henrik Schramm Rasmussen </t>
  </si>
  <si>
    <t>1:02.59 </t>
  </si>
  <si>
    <t>Kasper Markussen </t>
  </si>
  <si>
    <t>1973 </t>
  </si>
  <si>
    <t>1:03.86 </t>
  </si>
  <si>
    <t>Michael Duelund </t>
  </si>
  <si>
    <t>1:06.44 </t>
  </si>
  <si>
    <t>Kristoffer Codam </t>
  </si>
  <si>
    <t>1990 </t>
  </si>
  <si>
    <t>58.21</t>
  </si>
  <si>
    <t>1:47.13 </t>
  </si>
  <si>
    <t>26.06 </t>
  </si>
  <si>
    <t>25.91 </t>
  </si>
  <si>
    <t>29.04 </t>
  </si>
  <si>
    <t>26.12 </t>
  </si>
  <si>
    <t>4x50 freestyle MEN</t>
  </si>
  <si>
    <t>Glostrup Svømme Klub </t>
  </si>
  <si>
    <t>1:53.09 </t>
  </si>
  <si>
    <t>Søren Toft </t>
  </si>
  <si>
    <t>1956 </t>
  </si>
  <si>
    <t>29.22 </t>
  </si>
  <si>
    <t>Preben Sørensen </t>
  </si>
  <si>
    <t>29.84 </t>
  </si>
  <si>
    <t>Christian Jensen </t>
  </si>
  <si>
    <t>1987 </t>
  </si>
  <si>
    <t>25.07 </t>
  </si>
  <si>
    <t>Leif Grønskov </t>
  </si>
  <si>
    <t>1958 </t>
  </si>
  <si>
    <t>28.96 </t>
  </si>
  <si>
    <t>1:57.05 </t>
  </si>
  <si>
    <t>Torsten Ringberg </t>
  </si>
  <si>
    <t>28.49 </t>
  </si>
  <si>
    <t>29.18 </t>
  </si>
  <si>
    <t>31.35 </t>
  </si>
  <si>
    <t>28.03 </t>
  </si>
  <si>
    <t>Christian Drachmann </t>
  </si>
  <si>
    <t>1:52.63 </t>
  </si>
  <si>
    <t>Henrik Borre </t>
  </si>
  <si>
    <t>29.79 </t>
  </si>
  <si>
    <t>29.35 </t>
  </si>
  <si>
    <t>27.28 </t>
  </si>
  <si>
    <t>26.21 </t>
  </si>
  <si>
    <t>Silkeborg Svømmeklub </t>
  </si>
  <si>
    <t>2:01.29 </t>
  </si>
  <si>
    <t>25.94 </t>
  </si>
  <si>
    <t>29.76 </t>
  </si>
  <si>
    <t>30.43 </t>
  </si>
  <si>
    <t>Kim D. Bruun </t>
  </si>
  <si>
    <t>35.16 </t>
  </si>
  <si>
    <t>Swim Team Odense </t>
  </si>
  <si>
    <t>1:48.48 </t>
  </si>
  <si>
    <t>Thomas Hansen </t>
  </si>
  <si>
    <t>27.30 </t>
  </si>
  <si>
    <t>Stephan Junggren </t>
  </si>
  <si>
    <t>26.89 </t>
  </si>
  <si>
    <t>Anders Bo Pedersen </t>
  </si>
  <si>
    <t>25.30 </t>
  </si>
  <si>
    <t>Flemming Bertram </t>
  </si>
  <si>
    <t>28.99 </t>
  </si>
  <si>
    <t>4x50 medley MEN</t>
  </si>
  <si>
    <t>Swim Team Tåstrup </t>
  </si>
  <si>
    <t>2:42.77 </t>
  </si>
  <si>
    <t>Jan Råsø Rasmussen </t>
  </si>
  <si>
    <t>39.00 </t>
  </si>
  <si>
    <t>Rolf Conradi </t>
  </si>
  <si>
    <t>1935 </t>
  </si>
  <si>
    <t>58.57 </t>
  </si>
  <si>
    <t>37.25 </t>
  </si>
  <si>
    <t>27.95 </t>
  </si>
  <si>
    <t>4x40 medley MEN</t>
  </si>
  <si>
    <t>2:04.24 </t>
  </si>
  <si>
    <t>31.77 </t>
  </si>
  <si>
    <t>33.81 </t>
  </si>
  <si>
    <t>Lars J Christensen </t>
  </si>
  <si>
    <t>33.61 </t>
  </si>
  <si>
    <t>25.05 </t>
  </si>
  <si>
    <t>1:53.26 </t>
  </si>
  <si>
    <t>27.37 </t>
  </si>
  <si>
    <t>30.10 </t>
  </si>
  <si>
    <t>29.75 </t>
  </si>
  <si>
    <t>26.04 </t>
  </si>
  <si>
    <t>1:58.30 </t>
  </si>
  <si>
    <t>29.26 </t>
  </si>
  <si>
    <t>Christian Toft </t>
  </si>
  <si>
    <t>32.35 </t>
  </si>
  <si>
    <t>28.59 </t>
  </si>
  <si>
    <t>28.10 </t>
  </si>
  <si>
    <t>2:12.93 </t>
  </si>
  <si>
    <t>33.88 </t>
  </si>
  <si>
    <t>37.59 </t>
  </si>
  <si>
    <t>31.99 </t>
  </si>
  <si>
    <t>29.47 </t>
  </si>
  <si>
    <t>2:04.47 </t>
  </si>
  <si>
    <t>Steffen Skjødt </t>
  </si>
  <si>
    <t>32.57 </t>
  </si>
  <si>
    <t>37.01 </t>
  </si>
  <si>
    <t>26.51 </t>
  </si>
  <si>
    <t>28.38 </t>
  </si>
  <si>
    <t>SHORT COURSE</t>
  </si>
  <si>
    <t xml:space="preserve">RELAYS  - MEN </t>
  </si>
  <si>
    <t>Age groups on seperate sheets</t>
  </si>
  <si>
    <t>TOP 10 -2015 Danish Masters Swimmers</t>
  </si>
  <si>
    <t>Københavnske Open Masters, Kastrup</t>
  </si>
  <si>
    <t>1:38.35 </t>
  </si>
  <si>
    <t>24.36 </t>
  </si>
  <si>
    <t>26.08 </t>
  </si>
  <si>
    <t>23.61 </t>
  </si>
  <si>
    <t>24.30 </t>
  </si>
  <si>
    <t>1:49.01 </t>
  </si>
  <si>
    <t>28.73 </t>
  </si>
  <si>
    <t>25.64 </t>
  </si>
  <si>
    <t>26.15 </t>
  </si>
  <si>
    <t>Holbæk Svømme Klub </t>
  </si>
  <si>
    <t>2:06.48 </t>
  </si>
  <si>
    <t>Jan Kjærulf </t>
  </si>
  <si>
    <t>29.19 </t>
  </si>
  <si>
    <t>Leon Sander Brandenborg </t>
  </si>
  <si>
    <t>29.53 </t>
  </si>
  <si>
    <t>Jan Palmø </t>
  </si>
  <si>
    <t>32.78 </t>
  </si>
  <si>
    <t>Morten Møllgaard </t>
  </si>
  <si>
    <t>34.98 </t>
  </si>
  <si>
    <t>1:48.63 </t>
  </si>
  <si>
    <t>Michael Nielsen </t>
  </si>
  <si>
    <t>1985 </t>
  </si>
  <si>
    <t>26.29 </t>
  </si>
  <si>
    <t>Johan Aksel Bergendorff </t>
  </si>
  <si>
    <t>25.28 </t>
  </si>
  <si>
    <t>27.55 </t>
  </si>
  <si>
    <t>Diego Bochoeyer </t>
  </si>
  <si>
    <t>1976 </t>
  </si>
  <si>
    <t>29.51 </t>
  </si>
  <si>
    <t>34.35 </t>
  </si>
  <si>
    <t>2:17.61 </t>
  </si>
  <si>
    <t>Carsten Møller </t>
  </si>
  <si>
    <t>40.89 </t>
  </si>
  <si>
    <t>Klaus Nissen </t>
  </si>
  <si>
    <t>34.18 </t>
  </si>
  <si>
    <t>Bo Krarup </t>
  </si>
  <si>
    <t>1982 </t>
  </si>
  <si>
    <t>30.01 </t>
  </si>
  <si>
    <t>Hans Ahle Olsen </t>
  </si>
  <si>
    <t>32.53 </t>
  </si>
  <si>
    <t>2:31.05 </t>
  </si>
  <si>
    <t>35.20 </t>
  </si>
  <si>
    <t>46.35 </t>
  </si>
  <si>
    <t>35.15</t>
  </si>
  <si>
    <t>1:49.84 </t>
  </si>
  <si>
    <t>Thomas Lianee </t>
  </si>
  <si>
    <t>28.40 </t>
  </si>
  <si>
    <t>30.50 </t>
  </si>
  <si>
    <t>58.90 </t>
  </si>
  <si>
    <t>26.94 </t>
  </si>
  <si>
    <t>1:25.84 </t>
  </si>
  <si>
    <t>24.00 </t>
  </si>
  <si>
    <t>U.S.G </t>
  </si>
  <si>
    <t>2:06.80 </t>
  </si>
  <si>
    <t>Ebbe Rasmussen </t>
  </si>
  <si>
    <t>36.40 </t>
  </si>
  <si>
    <t>Philipp Haselbach </t>
  </si>
  <si>
    <t>32.54 </t>
  </si>
  <si>
    <t>Troels Nandrup-Bus </t>
  </si>
  <si>
    <t>30.04 </t>
  </si>
  <si>
    <t>Thomas Vestergaard </t>
  </si>
  <si>
    <t>1989 </t>
  </si>
  <si>
    <t>27.82 </t>
  </si>
  <si>
    <t>Age group A 100-119</t>
  </si>
  <si>
    <t>NONE</t>
  </si>
  <si>
    <t>Age group  B 120-159</t>
  </si>
  <si>
    <t>Age group C 160-199</t>
  </si>
  <si>
    <r>
      <rPr>
        <b/>
        <sz val="12"/>
        <color theme="1"/>
        <rFont val="Calibri"/>
        <family val="2"/>
        <scheme val="minor"/>
      </rPr>
      <t>Club</t>
    </r>
    <r>
      <rPr>
        <sz val="12"/>
        <color theme="1"/>
        <rFont val="Calibri"/>
        <family val="2"/>
        <scheme val="minor"/>
      </rPr>
      <t>, swimmers</t>
    </r>
  </si>
  <si>
    <t>Kvik, Kastrup </t>
  </si>
  <si>
    <t>Age group D 200-239</t>
  </si>
  <si>
    <t>Age group E 240-279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</si>
</sst>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yyyy/mm/dd;@"/>
  </numFmts>
  <fonts count="15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4"/>
      <color rgb="FF000000"/>
      <name val="Calibri"/>
      <family val="2"/>
    </font>
    <font>
      <sz val="8"/>
      <color rgb="FF000000"/>
      <name val="Verdana"/>
      <family val="2"/>
    </font>
    <font>
      <sz val="11"/>
      <color rgb="FF45454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45454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2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Fill="1"/>
    <xf numFmtId="165" fontId="0" fillId="0" borderId="0" xfId="0" applyNumberFormat="1" applyFill="1"/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7" fillId="0" borderId="0" xfId="0" applyFont="1" applyFill="1"/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Alignment="1"/>
    <xf numFmtId="0" fontId="7" fillId="0" borderId="0" xfId="0" applyFont="1" applyFill="1" applyAlignment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/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Alignment="1"/>
    <xf numFmtId="0" fontId="11" fillId="0" borderId="0" xfId="0" applyFont="1" applyFill="1"/>
    <xf numFmtId="0" fontId="11" fillId="0" borderId="0" xfId="0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Fill="1" applyAlignment="1"/>
    <xf numFmtId="165" fontId="11" fillId="0" borderId="0" xfId="0" applyNumberFormat="1" applyFont="1" applyFill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right" wrapText="1"/>
    </xf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1" fontId="14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right"/>
    </xf>
    <xf numFmtId="2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Fill="1"/>
    <xf numFmtId="165" fontId="14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1" xfId="0" applyFont="1" applyFill="1" applyBorder="1"/>
    <xf numFmtId="1" fontId="14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14" fillId="0" borderId="1" xfId="0" applyFont="1" applyBorder="1"/>
    <xf numFmtId="2" fontId="14" fillId="0" borderId="1" xfId="0" applyNumberFormat="1" applyFont="1" applyFill="1" applyBorder="1" applyAlignment="1">
      <alignment horizontal="right"/>
    </xf>
    <xf numFmtId="0" fontId="11" fillId="0" borderId="0" xfId="0" applyFont="1"/>
    <xf numFmtId="2" fontId="14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48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90950" y="361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90950" y="361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28975" y="361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90950" y="361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905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905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100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905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576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43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004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290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D10" sqref="D10"/>
    </sheetView>
  </sheetViews>
  <sheetFormatPr defaultRowHeight="15" x14ac:dyDescent="0.25"/>
  <sheetData>
    <row r="2" spans="1:1" s="36" customFormat="1" ht="21" x14ac:dyDescent="0.35">
      <c r="A2" s="36" t="s">
        <v>280</v>
      </c>
    </row>
    <row r="4" spans="1:1" s="36" customFormat="1" ht="21" x14ac:dyDescent="0.35">
      <c r="A4" s="36" t="s">
        <v>278</v>
      </c>
    </row>
    <row r="5" spans="1:1" s="36" customFormat="1" ht="21" x14ac:dyDescent="0.35">
      <c r="A5" s="36" t="s">
        <v>277</v>
      </c>
    </row>
    <row r="7" spans="1:1" s="37" customFormat="1" ht="18.75" x14ac:dyDescent="0.3">
      <c r="A7" s="37" t="s">
        <v>279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XFD1"/>
    </sheetView>
  </sheetViews>
  <sheetFormatPr defaultRowHeight="14.25" x14ac:dyDescent="0.2"/>
  <cols>
    <col min="1" max="1" width="26.140625" style="5" customWidth="1"/>
    <col min="2" max="2" width="22.28515625" style="4" customWidth="1"/>
    <col min="3" max="3" width="8.42578125" style="4" customWidth="1"/>
    <col min="4" max="4" width="9.28515625" style="9" customWidth="1"/>
    <col min="5" max="5" width="39.28515625" style="6" customWidth="1"/>
    <col min="6" max="6" width="13.140625" style="4" customWidth="1"/>
    <col min="7" max="7" width="12" style="4" customWidth="1"/>
    <col min="8" max="8" width="22.140625" style="4" customWidth="1"/>
    <col min="9" max="9" width="19.42578125" style="4" customWidth="1"/>
    <col min="10" max="10" width="9.140625" style="5" customWidth="1"/>
    <col min="11" max="16384" width="9.140625" style="5"/>
  </cols>
  <sheetData>
    <row r="1" spans="1:9" s="10" customFormat="1" ht="15" x14ac:dyDescent="0.25">
      <c r="B1" s="22"/>
      <c r="D1" s="22"/>
      <c r="E1" s="22"/>
      <c r="G1" s="11"/>
    </row>
    <row r="2" spans="1:9" s="12" customFormat="1" ht="18.75" x14ac:dyDescent="0.3">
      <c r="A2" s="12" t="s">
        <v>345</v>
      </c>
    </row>
    <row r="3" spans="1:9" s="13" customFormat="1" ht="15" x14ac:dyDescent="0.25">
      <c r="A3" s="13" t="s">
        <v>346</v>
      </c>
      <c r="B3" s="10"/>
    </row>
    <row r="4" spans="1:9" s="25" customFormat="1" ht="22.5" customHeight="1" x14ac:dyDescent="0.25">
      <c r="A4" s="23"/>
      <c r="B4" s="24"/>
    </row>
    <row r="5" spans="1:9" s="20" customFormat="1" ht="15" x14ac:dyDescent="0.25">
      <c r="B5" s="19"/>
    </row>
    <row r="6" spans="1:9" s="21" customFormat="1" ht="15" x14ac:dyDescent="0.25">
      <c r="B6" s="19"/>
    </row>
    <row r="7" spans="1:9" s="21" customFormat="1" ht="15" x14ac:dyDescent="0.25">
      <c r="B7" s="19"/>
    </row>
    <row r="8" spans="1:9" s="21" customFormat="1" ht="15" x14ac:dyDescent="0.25">
      <c r="B8" s="18"/>
    </row>
    <row r="9" spans="1:9" s="21" customFormat="1" ht="15" x14ac:dyDescent="0.25"/>
    <row r="10" spans="1:9" x14ac:dyDescent="0.2">
      <c r="B10" s="5"/>
      <c r="C10" s="5"/>
      <c r="D10" s="5"/>
      <c r="E10" s="5"/>
      <c r="F10" s="5"/>
      <c r="G10" s="5"/>
      <c r="H10" s="5"/>
      <c r="I10" s="5"/>
    </row>
    <row r="11" spans="1:9" x14ac:dyDescent="0.2">
      <c r="B11" s="5"/>
      <c r="C11" s="5"/>
      <c r="D11" s="5"/>
      <c r="E11" s="5"/>
      <c r="F11" s="5"/>
      <c r="G11" s="5"/>
      <c r="H11" s="5"/>
      <c r="I11" s="5"/>
    </row>
    <row r="12" spans="1:9" x14ac:dyDescent="0.2">
      <c r="B12" s="5"/>
      <c r="C12" s="5"/>
      <c r="D12" s="5"/>
      <c r="E12" s="5"/>
      <c r="F12" s="5"/>
      <c r="G12" s="5"/>
      <c r="H12" s="5"/>
      <c r="I12" s="5"/>
    </row>
    <row r="13" spans="1:9" x14ac:dyDescent="0.2">
      <c r="B13" s="5"/>
      <c r="C13" s="5"/>
      <c r="D13" s="5"/>
      <c r="E13" s="5"/>
      <c r="F13" s="5"/>
      <c r="G13" s="5"/>
      <c r="H13" s="5"/>
      <c r="I13" s="5"/>
    </row>
    <row r="14" spans="1:9" x14ac:dyDescent="0.2">
      <c r="B14" s="5"/>
      <c r="C14" s="5"/>
      <c r="D14" s="5"/>
      <c r="E14" s="5"/>
      <c r="F14" s="5"/>
      <c r="G14" s="5"/>
      <c r="H14" s="5"/>
      <c r="I14" s="5"/>
    </row>
    <row r="26" spans="2:9" s="14" customFormat="1" ht="10.5" x14ac:dyDescent="0.15">
      <c r="B26" s="15"/>
      <c r="C26" s="15"/>
      <c r="D26" s="16"/>
      <c r="E26" s="17"/>
      <c r="F26" s="15"/>
      <c r="G26" s="15"/>
      <c r="H26" s="15"/>
      <c r="I26" s="15"/>
    </row>
    <row r="27" spans="2:9" s="2" customFormat="1" x14ac:dyDescent="0.2">
      <c r="B27" s="1"/>
      <c r="C27" s="1"/>
      <c r="D27" s="8"/>
      <c r="E27" s="3"/>
      <c r="F27" s="1"/>
      <c r="G27" s="1"/>
      <c r="H27" s="1"/>
      <c r="I27" s="7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A3" sqref="A3"/>
    </sheetView>
  </sheetViews>
  <sheetFormatPr defaultRowHeight="15" customHeight="1" x14ac:dyDescent="0.25"/>
  <cols>
    <col min="1" max="1" width="26.85546875" style="30" customWidth="1"/>
    <col min="2" max="2" width="5.28515625" style="53" customWidth="1"/>
    <col min="3" max="3" width="30" style="52" customWidth="1"/>
    <col min="4" max="5" width="7.28515625" style="53" customWidth="1"/>
    <col min="6" max="6" width="10.85546875" style="52" customWidth="1"/>
    <col min="7" max="7" width="15" style="52" customWidth="1"/>
    <col min="8" max="16384" width="9.140625" style="52"/>
  </cols>
  <sheetData>
    <row r="1" spans="1:23" s="38" customFormat="1" ht="15" customHeight="1" x14ac:dyDescent="0.25">
      <c r="A1" s="38" t="s">
        <v>0</v>
      </c>
      <c r="B1" s="39"/>
      <c r="C1" s="38" t="s">
        <v>349</v>
      </c>
      <c r="D1" s="40" t="s">
        <v>1</v>
      </c>
      <c r="E1" s="41"/>
      <c r="F1" s="38" t="s">
        <v>2</v>
      </c>
      <c r="G1" s="42" t="s">
        <v>59</v>
      </c>
      <c r="H1" s="38" t="s">
        <v>4</v>
      </c>
    </row>
    <row r="2" spans="1:23" s="38" customFormat="1" ht="15" customHeight="1" x14ac:dyDescent="0.25">
      <c r="B2" s="39"/>
      <c r="D2" s="39"/>
      <c r="E2" s="39"/>
      <c r="G2" s="42"/>
    </row>
    <row r="3" spans="1:23" s="35" customFormat="1" ht="15" customHeight="1" x14ac:dyDescent="0.25">
      <c r="A3" s="35" t="s">
        <v>347</v>
      </c>
      <c r="B3" s="26"/>
      <c r="D3" s="26"/>
      <c r="E3" s="26"/>
      <c r="G3" s="43"/>
    </row>
    <row r="4" spans="1:23" s="38" customFormat="1" ht="15" customHeight="1" x14ac:dyDescent="0.25">
      <c r="B4" s="39"/>
    </row>
    <row r="5" spans="1:23" s="33" customFormat="1" ht="15" customHeight="1" x14ac:dyDescent="0.25">
      <c r="A5" s="30" t="s">
        <v>194</v>
      </c>
      <c r="B5" s="44">
        <v>1</v>
      </c>
      <c r="C5" s="45" t="s">
        <v>228</v>
      </c>
      <c r="D5" s="45"/>
      <c r="E5" s="45"/>
      <c r="F5" s="46" t="s">
        <v>229</v>
      </c>
      <c r="G5" s="47">
        <v>42071</v>
      </c>
      <c r="H5" s="48" t="s">
        <v>115</v>
      </c>
      <c r="J5" s="45"/>
      <c r="K5" s="35"/>
      <c r="L5" s="35"/>
    </row>
    <row r="6" spans="1:23" ht="15" customHeight="1" x14ac:dyDescent="0.25">
      <c r="B6" s="49"/>
      <c r="C6" s="38" t="s">
        <v>230</v>
      </c>
      <c r="D6" s="50" t="s">
        <v>21</v>
      </c>
      <c r="E6" s="49">
        <v>40</v>
      </c>
      <c r="F6" s="51" t="s">
        <v>231</v>
      </c>
      <c r="H6" s="51"/>
      <c r="I6" s="51"/>
      <c r="J6" s="51"/>
      <c r="K6" s="51"/>
      <c r="L6" s="51"/>
    </row>
    <row r="7" spans="1:23" ht="15" customHeight="1" x14ac:dyDescent="0.25">
      <c r="B7" s="49"/>
      <c r="C7" s="38" t="s">
        <v>232</v>
      </c>
      <c r="D7" s="50" t="s">
        <v>171</v>
      </c>
      <c r="E7" s="49">
        <v>27</v>
      </c>
      <c r="F7" s="51" t="s">
        <v>233</v>
      </c>
      <c r="H7" s="51"/>
      <c r="I7" s="51"/>
      <c r="J7" s="51"/>
      <c r="K7" s="51"/>
      <c r="L7" s="51"/>
    </row>
    <row r="8" spans="1:23" ht="15" customHeight="1" x14ac:dyDescent="0.25">
      <c r="B8" s="49"/>
      <c r="C8" s="38" t="s">
        <v>234</v>
      </c>
      <c r="D8" s="50" t="s">
        <v>29</v>
      </c>
      <c r="E8" s="49">
        <v>34</v>
      </c>
      <c r="F8" s="51" t="s">
        <v>235</v>
      </c>
      <c r="H8" s="51"/>
      <c r="I8" s="51"/>
      <c r="J8" s="51"/>
      <c r="K8" s="51"/>
      <c r="L8" s="51"/>
    </row>
    <row r="9" spans="1:23" ht="15" customHeight="1" x14ac:dyDescent="0.25">
      <c r="B9" s="49"/>
      <c r="C9" s="38" t="s">
        <v>236</v>
      </c>
      <c r="D9" s="50" t="s">
        <v>153</v>
      </c>
      <c r="E9" s="49">
        <v>51</v>
      </c>
      <c r="F9" s="51" t="s">
        <v>237</v>
      </c>
      <c r="H9" s="38"/>
      <c r="I9" s="38"/>
      <c r="J9" s="38"/>
      <c r="K9" s="38"/>
      <c r="L9" s="38"/>
    </row>
    <row r="10" spans="1:23" ht="15" customHeight="1" x14ac:dyDescent="0.25">
      <c r="E10" s="54">
        <f>SUM(E6:E9)</f>
        <v>152</v>
      </c>
    </row>
    <row r="11" spans="1:23" ht="15" customHeight="1" x14ac:dyDescent="0.25"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23" s="33" customFormat="1" ht="15" customHeight="1" x14ac:dyDescent="0.25">
      <c r="A12" s="30"/>
      <c r="B12" s="44">
        <v>2</v>
      </c>
      <c r="C12" s="45" t="s">
        <v>116</v>
      </c>
      <c r="D12" s="45"/>
      <c r="E12" s="45"/>
      <c r="F12" s="46" t="s">
        <v>301</v>
      </c>
      <c r="G12" s="47">
        <v>42315</v>
      </c>
      <c r="H12" s="48" t="s">
        <v>281</v>
      </c>
      <c r="J12" s="45"/>
      <c r="K12" s="35"/>
      <c r="R12" s="35"/>
      <c r="S12" s="35"/>
      <c r="T12" s="35"/>
      <c r="U12" s="35"/>
      <c r="V12" s="35"/>
      <c r="W12" s="35"/>
    </row>
    <row r="13" spans="1:23" ht="15" customHeight="1" x14ac:dyDescent="0.25">
      <c r="B13" s="49"/>
      <c r="C13" s="38" t="s">
        <v>302</v>
      </c>
      <c r="D13" s="50" t="s">
        <v>303</v>
      </c>
      <c r="E13" s="49">
        <v>30</v>
      </c>
      <c r="F13" s="51" t="s">
        <v>304</v>
      </c>
      <c r="H13" s="51"/>
      <c r="I13" s="51"/>
      <c r="J13" s="51"/>
      <c r="K13" s="51"/>
      <c r="U13" s="50"/>
      <c r="V13" s="38"/>
      <c r="W13" s="38"/>
    </row>
    <row r="14" spans="1:23" ht="15" customHeight="1" x14ac:dyDescent="0.25">
      <c r="B14" s="49"/>
      <c r="C14" s="38" t="s">
        <v>305</v>
      </c>
      <c r="D14" s="50" t="s">
        <v>39</v>
      </c>
      <c r="E14" s="49">
        <v>37</v>
      </c>
      <c r="F14" s="51" t="s">
        <v>306</v>
      </c>
      <c r="H14" s="51"/>
      <c r="I14" s="51"/>
      <c r="J14" s="51"/>
      <c r="K14" s="51"/>
      <c r="T14" s="51"/>
      <c r="U14" s="51"/>
      <c r="V14" s="51" t="s">
        <v>328</v>
      </c>
      <c r="W14" s="51"/>
    </row>
    <row r="15" spans="1:23" ht="15" customHeight="1" x14ac:dyDescent="0.25">
      <c r="B15" s="49"/>
      <c r="C15" s="38" t="s">
        <v>38</v>
      </c>
      <c r="D15" s="50" t="s">
        <v>39</v>
      </c>
      <c r="E15" s="49">
        <v>37</v>
      </c>
      <c r="F15" s="51" t="s">
        <v>307</v>
      </c>
      <c r="H15" s="51"/>
      <c r="I15" s="51"/>
      <c r="J15" s="51"/>
      <c r="K15" s="51"/>
      <c r="T15" s="51"/>
      <c r="U15" s="51"/>
      <c r="V15" s="51" t="s">
        <v>330</v>
      </c>
      <c r="W15" s="51"/>
    </row>
    <row r="16" spans="1:23" ht="15" customHeight="1" x14ac:dyDescent="0.25">
      <c r="B16" s="49"/>
      <c r="C16" s="38" t="s">
        <v>308</v>
      </c>
      <c r="D16" s="50" t="s">
        <v>309</v>
      </c>
      <c r="E16" s="49">
        <v>39</v>
      </c>
      <c r="F16" s="51" t="s">
        <v>310</v>
      </c>
      <c r="H16" s="38"/>
      <c r="I16" s="38"/>
      <c r="J16" s="38"/>
      <c r="K16" s="38"/>
      <c r="T16" s="51"/>
      <c r="U16" s="51"/>
      <c r="V16" s="51" t="s">
        <v>332</v>
      </c>
      <c r="W16" s="51"/>
    </row>
    <row r="17" spans="1:23" ht="15" customHeight="1" x14ac:dyDescent="0.25">
      <c r="E17" s="54">
        <f>SUM(E13:E16)</f>
        <v>143</v>
      </c>
      <c r="T17" s="51"/>
      <c r="U17" s="51"/>
      <c r="V17" s="51" t="s">
        <v>326</v>
      </c>
      <c r="W17" s="38"/>
    </row>
    <row r="18" spans="1:23" s="55" customFormat="1" ht="15" customHeight="1" x14ac:dyDescent="0.25">
      <c r="B18" s="56"/>
      <c r="C18" s="57"/>
      <c r="D18" s="58"/>
      <c r="E18" s="58"/>
      <c r="F18" s="57"/>
      <c r="G18" s="57"/>
      <c r="H18" s="57"/>
      <c r="I18" s="57"/>
      <c r="J18" s="57"/>
      <c r="K18" s="59"/>
      <c r="L18" s="59"/>
      <c r="M18" s="59"/>
      <c r="N18" s="59"/>
      <c r="O18" s="59"/>
    </row>
    <row r="19" spans="1:23" s="33" customFormat="1" ht="15" customHeight="1" x14ac:dyDescent="0.25">
      <c r="A19" s="30"/>
      <c r="B19" s="30"/>
      <c r="C19" s="35"/>
      <c r="D19" s="26"/>
      <c r="E19" s="26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3" s="35" customFormat="1" ht="15" customHeight="1" x14ac:dyDescent="0.25">
      <c r="A20" s="26" t="s">
        <v>238</v>
      </c>
      <c r="B20" s="26">
        <v>1</v>
      </c>
      <c r="C20" s="45" t="s">
        <v>116</v>
      </c>
      <c r="D20" s="45"/>
      <c r="E20" s="45"/>
      <c r="F20" s="46" t="s">
        <v>326</v>
      </c>
      <c r="G20" s="47">
        <v>42315</v>
      </c>
      <c r="H20" s="48" t="s">
        <v>281</v>
      </c>
      <c r="J20" s="45"/>
    </row>
    <row r="21" spans="1:23" s="38" customFormat="1" ht="15" customHeight="1" x14ac:dyDescent="0.25">
      <c r="A21" s="26"/>
      <c r="B21" s="39"/>
      <c r="C21" s="38" t="s">
        <v>327</v>
      </c>
      <c r="D21" s="50" t="s">
        <v>303</v>
      </c>
      <c r="E21" s="49">
        <v>30</v>
      </c>
      <c r="F21" s="51" t="s">
        <v>328</v>
      </c>
      <c r="G21" s="52"/>
      <c r="H21" s="51"/>
      <c r="I21" s="51"/>
      <c r="J21" s="51"/>
      <c r="K21" s="51"/>
      <c r="L21" s="51"/>
    </row>
    <row r="22" spans="1:23" s="38" customFormat="1" ht="15" customHeight="1" x14ac:dyDescent="0.25">
      <c r="A22" s="26"/>
      <c r="B22" s="39"/>
      <c r="C22" s="38" t="s">
        <v>131</v>
      </c>
      <c r="D22" s="50" t="s">
        <v>132</v>
      </c>
      <c r="E22" s="49">
        <v>31</v>
      </c>
      <c r="F22" s="51" t="s">
        <v>329</v>
      </c>
      <c r="G22" s="52"/>
      <c r="H22" s="51"/>
      <c r="I22" s="51"/>
      <c r="J22" s="51"/>
      <c r="K22" s="51"/>
      <c r="L22" s="51"/>
    </row>
    <row r="23" spans="1:23" s="38" customFormat="1" ht="15" customHeight="1" x14ac:dyDescent="0.25">
      <c r="A23" s="26"/>
      <c r="B23" s="39"/>
      <c r="C23" s="38" t="s">
        <v>129</v>
      </c>
      <c r="D23" s="50" t="s">
        <v>105</v>
      </c>
      <c r="E23" s="49">
        <v>38</v>
      </c>
      <c r="F23" s="51" t="s">
        <v>331</v>
      </c>
      <c r="G23" s="52"/>
      <c r="H23" s="51"/>
      <c r="I23" s="51"/>
      <c r="J23" s="51"/>
      <c r="K23" s="51"/>
      <c r="L23" s="51"/>
    </row>
    <row r="24" spans="1:23" s="38" customFormat="1" ht="15" customHeight="1" x14ac:dyDescent="0.25">
      <c r="A24" s="26"/>
      <c r="B24" s="39"/>
      <c r="C24" s="38" t="s">
        <v>43</v>
      </c>
      <c r="D24" s="50" t="s">
        <v>18</v>
      </c>
      <c r="E24" s="49">
        <v>43</v>
      </c>
      <c r="F24" s="51" t="s">
        <v>333</v>
      </c>
      <c r="G24" s="52"/>
      <c r="H24" s="51"/>
    </row>
    <row r="25" spans="1:23" s="38" customFormat="1" ht="15" customHeight="1" x14ac:dyDescent="0.25">
      <c r="A25" s="26"/>
      <c r="B25" s="39"/>
      <c r="C25" s="52"/>
      <c r="D25" s="50"/>
      <c r="E25" s="54">
        <f>SUM(E21:E24)</f>
        <v>142</v>
      </c>
      <c r="F25" s="52"/>
      <c r="G25" s="52"/>
      <c r="H25" s="52"/>
    </row>
    <row r="26" spans="1:23" s="38" customFormat="1" ht="15" customHeight="1" x14ac:dyDescent="0.25">
      <c r="A26" s="26"/>
      <c r="B26" s="49"/>
      <c r="C26" s="52"/>
      <c r="D26" s="50"/>
      <c r="E26" s="60"/>
      <c r="F26" s="51"/>
    </row>
    <row r="27" spans="1:23" s="35" customFormat="1" ht="15" customHeight="1" x14ac:dyDescent="0.25">
      <c r="A27" s="26"/>
      <c r="B27" s="44">
        <v>2</v>
      </c>
      <c r="C27" s="45" t="s">
        <v>221</v>
      </c>
      <c r="D27" s="45"/>
      <c r="E27" s="45"/>
      <c r="F27" s="46" t="s">
        <v>271</v>
      </c>
      <c r="G27" s="47">
        <v>42071</v>
      </c>
      <c r="H27" s="48" t="s">
        <v>115</v>
      </c>
    </row>
    <row r="28" spans="1:23" s="38" customFormat="1" ht="15" customHeight="1" x14ac:dyDescent="0.25">
      <c r="A28" s="26"/>
      <c r="B28" s="49"/>
      <c r="C28" s="52" t="s">
        <v>272</v>
      </c>
      <c r="D28" s="50" t="s">
        <v>203</v>
      </c>
      <c r="E28" s="49">
        <v>28</v>
      </c>
      <c r="F28" s="51" t="s">
        <v>273</v>
      </c>
      <c r="H28" s="51"/>
    </row>
    <row r="29" spans="1:23" s="38" customFormat="1" ht="15" customHeight="1" x14ac:dyDescent="0.25">
      <c r="A29" s="26"/>
      <c r="B29" s="49"/>
      <c r="C29" s="52" t="s">
        <v>173</v>
      </c>
      <c r="D29" s="50" t="s">
        <v>12</v>
      </c>
      <c r="E29" s="49">
        <v>45</v>
      </c>
      <c r="F29" s="51" t="s">
        <v>274</v>
      </c>
      <c r="H29" s="51"/>
    </row>
    <row r="30" spans="1:23" s="38" customFormat="1" ht="15" customHeight="1" x14ac:dyDescent="0.25">
      <c r="A30" s="26"/>
      <c r="B30" s="49"/>
      <c r="C30" s="52" t="s">
        <v>170</v>
      </c>
      <c r="D30" s="50" t="s">
        <v>171</v>
      </c>
      <c r="E30" s="49">
        <v>27</v>
      </c>
      <c r="F30" s="51" t="s">
        <v>275</v>
      </c>
      <c r="H30" s="51"/>
    </row>
    <row r="31" spans="1:23" s="38" customFormat="1" ht="15" customHeight="1" x14ac:dyDescent="0.25">
      <c r="A31" s="26"/>
      <c r="B31" s="49"/>
      <c r="C31" s="52" t="s">
        <v>168</v>
      </c>
      <c r="D31" s="50" t="s">
        <v>8</v>
      </c>
      <c r="E31" s="49">
        <v>47</v>
      </c>
      <c r="F31" s="51" t="s">
        <v>276</v>
      </c>
    </row>
    <row r="32" spans="1:23" s="38" customFormat="1" ht="15" customHeight="1" x14ac:dyDescent="0.25">
      <c r="A32" s="26"/>
      <c r="B32" s="49"/>
      <c r="C32" s="52"/>
      <c r="D32" s="50"/>
      <c r="E32" s="54">
        <f>SUM(E28:E31)</f>
        <v>147</v>
      </c>
      <c r="F32" s="51"/>
    </row>
    <row r="33" spans="1:12" s="38" customFormat="1" ht="15" customHeight="1" x14ac:dyDescent="0.25">
      <c r="A33" s="26"/>
      <c r="B33" s="39"/>
    </row>
    <row r="34" spans="1:12" s="35" customFormat="1" ht="15" customHeight="1" x14ac:dyDescent="0.25">
      <c r="A34" s="26"/>
      <c r="B34" s="44">
        <v>3</v>
      </c>
      <c r="C34" s="45" t="s">
        <v>334</v>
      </c>
      <c r="D34" s="45"/>
      <c r="E34" s="45"/>
      <c r="F34" s="46" t="s">
        <v>335</v>
      </c>
      <c r="G34" s="47">
        <v>42315</v>
      </c>
      <c r="H34" s="48" t="s">
        <v>281</v>
      </c>
      <c r="J34" s="45"/>
    </row>
    <row r="35" spans="1:12" s="38" customFormat="1" ht="15" customHeight="1" x14ac:dyDescent="0.25">
      <c r="A35" s="26"/>
      <c r="B35" s="49"/>
      <c r="C35" s="38" t="s">
        <v>336</v>
      </c>
      <c r="D35" s="50" t="s">
        <v>70</v>
      </c>
      <c r="E35" s="49">
        <v>66</v>
      </c>
      <c r="F35" s="51" t="s">
        <v>337</v>
      </c>
      <c r="H35" s="51"/>
      <c r="I35" s="51"/>
      <c r="J35" s="51"/>
      <c r="K35" s="51"/>
      <c r="L35" s="51"/>
    </row>
    <row r="36" spans="1:12" s="38" customFormat="1" ht="15" customHeight="1" x14ac:dyDescent="0.25">
      <c r="A36" s="26"/>
      <c r="B36" s="49"/>
      <c r="C36" s="38" t="s">
        <v>338</v>
      </c>
      <c r="D36" s="50" t="s">
        <v>132</v>
      </c>
      <c r="E36" s="49">
        <v>29</v>
      </c>
      <c r="F36" s="51" t="s">
        <v>339</v>
      </c>
      <c r="H36" s="51"/>
      <c r="I36" s="51"/>
      <c r="J36" s="51"/>
      <c r="K36" s="51"/>
      <c r="L36" s="51"/>
    </row>
    <row r="37" spans="1:12" s="38" customFormat="1" ht="15" customHeight="1" x14ac:dyDescent="0.25">
      <c r="A37" s="26"/>
      <c r="B37" s="49"/>
      <c r="C37" s="38" t="s">
        <v>340</v>
      </c>
      <c r="D37" s="50" t="s">
        <v>203</v>
      </c>
      <c r="E37" s="49">
        <v>28</v>
      </c>
      <c r="F37" s="51" t="s">
        <v>341</v>
      </c>
      <c r="H37" s="51"/>
      <c r="I37" s="51"/>
      <c r="J37" s="51"/>
      <c r="K37" s="51"/>
      <c r="L37" s="51"/>
    </row>
    <row r="38" spans="1:12" s="38" customFormat="1" ht="15" customHeight="1" x14ac:dyDescent="0.25">
      <c r="A38" s="26"/>
      <c r="B38" s="49"/>
      <c r="C38" s="38" t="s">
        <v>342</v>
      </c>
      <c r="D38" s="50" t="s">
        <v>343</v>
      </c>
      <c r="E38" s="49">
        <v>26</v>
      </c>
      <c r="F38" s="51" t="s">
        <v>344</v>
      </c>
    </row>
    <row r="39" spans="1:12" s="38" customFormat="1" ht="15" customHeight="1" x14ac:dyDescent="0.25">
      <c r="A39" s="26"/>
      <c r="B39" s="49"/>
      <c r="E39" s="54">
        <f>SUM(E35:E38)</f>
        <v>149</v>
      </c>
    </row>
    <row r="40" spans="1:12" s="59" customFormat="1" ht="15" customHeight="1" x14ac:dyDescent="0.25">
      <c r="A40" s="61"/>
      <c r="B40" s="57"/>
      <c r="D40" s="57"/>
      <c r="E40" s="57"/>
    </row>
    <row r="41" spans="1:12" s="38" customFormat="1" ht="15" customHeight="1" x14ac:dyDescent="0.25">
      <c r="A41" s="26"/>
      <c r="B41" s="39"/>
      <c r="D41" s="39"/>
      <c r="E41" s="39"/>
    </row>
    <row r="42" spans="1:12" s="38" customFormat="1" ht="15" customHeight="1" x14ac:dyDescent="0.25">
      <c r="A42" s="26"/>
      <c r="B42" s="39"/>
      <c r="D42" s="39"/>
      <c r="E42" s="39"/>
    </row>
    <row r="43" spans="1:12" s="35" customFormat="1" ht="15" customHeight="1" x14ac:dyDescent="0.25">
      <c r="A43" s="26" t="s">
        <v>86</v>
      </c>
      <c r="B43" s="26">
        <v>1</v>
      </c>
      <c r="C43" s="45" t="s">
        <v>177</v>
      </c>
      <c r="D43" s="44"/>
      <c r="E43" s="44"/>
      <c r="F43" s="46" t="s">
        <v>178</v>
      </c>
      <c r="G43" s="47">
        <v>42070</v>
      </c>
      <c r="H43" s="48" t="s">
        <v>115</v>
      </c>
      <c r="J43" s="45"/>
      <c r="K43" s="45"/>
    </row>
    <row r="44" spans="1:12" s="35" customFormat="1" ht="15" customHeight="1" x14ac:dyDescent="0.25">
      <c r="B44" s="49"/>
      <c r="C44" s="38" t="s">
        <v>179</v>
      </c>
      <c r="D44" s="49" t="s">
        <v>15</v>
      </c>
      <c r="E44" s="49">
        <v>48</v>
      </c>
      <c r="F44" s="51" t="s">
        <v>180</v>
      </c>
      <c r="G44" s="50"/>
      <c r="H44" s="51"/>
      <c r="J44" s="51"/>
      <c r="K44" s="51"/>
    </row>
    <row r="45" spans="1:12" s="38" customFormat="1" ht="15" customHeight="1" x14ac:dyDescent="0.25">
      <c r="B45" s="49"/>
      <c r="C45" s="38" t="s">
        <v>181</v>
      </c>
      <c r="D45" s="49" t="s">
        <v>182</v>
      </c>
      <c r="E45" s="49">
        <v>42</v>
      </c>
      <c r="F45" s="51" t="s">
        <v>183</v>
      </c>
      <c r="G45" s="50"/>
      <c r="H45" s="51"/>
      <c r="J45" s="51"/>
      <c r="K45" s="51"/>
    </row>
    <row r="46" spans="1:12" s="38" customFormat="1" ht="15" customHeight="1" x14ac:dyDescent="0.25">
      <c r="B46" s="49"/>
      <c r="C46" s="38" t="s">
        <v>184</v>
      </c>
      <c r="D46" s="49" t="s">
        <v>105</v>
      </c>
      <c r="E46" s="49">
        <v>38</v>
      </c>
      <c r="F46" s="51" t="s">
        <v>185</v>
      </c>
      <c r="G46" s="50"/>
      <c r="H46" s="51"/>
      <c r="J46" s="51"/>
      <c r="K46" s="51"/>
    </row>
    <row r="47" spans="1:12" s="38" customFormat="1" ht="15" customHeight="1" x14ac:dyDescent="0.25">
      <c r="B47" s="49"/>
      <c r="C47" s="38" t="s">
        <v>186</v>
      </c>
      <c r="D47" s="49" t="s">
        <v>187</v>
      </c>
      <c r="E47" s="49">
        <v>25</v>
      </c>
      <c r="F47" s="51" t="s">
        <v>188</v>
      </c>
      <c r="G47" s="50"/>
      <c r="H47" s="51"/>
    </row>
    <row r="48" spans="1:12" s="38" customFormat="1" ht="15" customHeight="1" x14ac:dyDescent="0.25">
      <c r="B48" s="39"/>
      <c r="C48" s="39"/>
      <c r="D48" s="39"/>
      <c r="E48" s="54">
        <f>SUM(E44:E47)</f>
        <v>153</v>
      </c>
      <c r="F48" s="62"/>
      <c r="G48" s="39"/>
      <c r="H48" s="39"/>
      <c r="I48" s="39"/>
      <c r="J48" s="39"/>
    </row>
    <row r="49" spans="4:6" ht="15" customHeight="1" x14ac:dyDescent="0.25">
      <c r="D49" s="63"/>
      <c r="E49" s="64"/>
      <c r="F49" s="53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workbookViewId="0">
      <selection activeCell="A3" sqref="A3"/>
    </sheetView>
  </sheetViews>
  <sheetFormatPr defaultRowHeight="15" customHeight="1" x14ac:dyDescent="0.25"/>
  <cols>
    <col min="1" max="1" width="24.140625" style="26" customWidth="1"/>
    <col min="2" max="2" width="5" style="26" customWidth="1"/>
    <col min="3" max="3" width="22" style="65" customWidth="1"/>
    <col min="4" max="4" width="6.42578125" style="39" customWidth="1"/>
    <col min="5" max="5" width="6" style="80" customWidth="1"/>
    <col min="6" max="6" width="10.7109375" style="65" customWidth="1"/>
    <col min="7" max="7" width="13.140625" style="65" customWidth="1"/>
    <col min="8" max="8" width="16.85546875" style="65" customWidth="1"/>
    <col min="9" max="16384" width="9.140625" style="65"/>
  </cols>
  <sheetData>
    <row r="1" spans="1:12" ht="15" customHeight="1" x14ac:dyDescent="0.25">
      <c r="A1" s="26" t="s">
        <v>0</v>
      </c>
      <c r="B1" s="39"/>
      <c r="C1" s="65" t="s">
        <v>349</v>
      </c>
      <c r="D1" s="40" t="s">
        <v>1</v>
      </c>
      <c r="E1" s="41"/>
      <c r="F1" s="65" t="s">
        <v>2</v>
      </c>
      <c r="G1" s="66" t="s">
        <v>3</v>
      </c>
      <c r="H1" s="65" t="s">
        <v>4</v>
      </c>
    </row>
    <row r="2" spans="1:12" ht="15" customHeight="1" x14ac:dyDescent="0.25">
      <c r="B2" s="39"/>
      <c r="E2" s="39"/>
      <c r="G2" s="66"/>
    </row>
    <row r="3" spans="1:12" s="34" customFormat="1" ht="15" customHeight="1" x14ac:dyDescent="0.25">
      <c r="A3" s="26" t="s">
        <v>348</v>
      </c>
      <c r="B3" s="26"/>
      <c r="D3" s="26"/>
      <c r="E3" s="26"/>
      <c r="G3" s="67"/>
    </row>
    <row r="5" spans="1:12" s="34" customFormat="1" ht="15" customHeight="1" x14ac:dyDescent="0.25">
      <c r="A5" s="26" t="s">
        <v>194</v>
      </c>
      <c r="B5" s="31">
        <v>1</v>
      </c>
      <c r="C5" s="29" t="s">
        <v>116</v>
      </c>
      <c r="D5" s="29"/>
      <c r="E5" s="29"/>
      <c r="F5" s="32" t="s">
        <v>282</v>
      </c>
      <c r="G5" s="27">
        <v>42315</v>
      </c>
      <c r="H5" s="28" t="s">
        <v>281</v>
      </c>
    </row>
    <row r="6" spans="1:12" ht="15" customHeight="1" x14ac:dyDescent="0.25">
      <c r="B6" s="68"/>
      <c r="C6" s="69" t="s">
        <v>129</v>
      </c>
      <c r="D6" s="70" t="s">
        <v>105</v>
      </c>
      <c r="E6" s="68">
        <v>38</v>
      </c>
      <c r="F6" s="71" t="s">
        <v>283</v>
      </c>
      <c r="H6" s="71"/>
      <c r="J6" s="70"/>
    </row>
    <row r="7" spans="1:12" ht="15" customHeight="1" x14ac:dyDescent="0.25">
      <c r="B7" s="68"/>
      <c r="C7" s="69" t="s">
        <v>127</v>
      </c>
      <c r="D7" s="70" t="s">
        <v>7</v>
      </c>
      <c r="E7" s="68">
        <v>50</v>
      </c>
      <c r="F7" s="71" t="s">
        <v>284</v>
      </c>
      <c r="H7" s="71"/>
      <c r="I7" s="71"/>
      <c r="J7" s="71"/>
      <c r="K7" s="71"/>
      <c r="L7" s="71"/>
    </row>
    <row r="8" spans="1:12" ht="15" customHeight="1" x14ac:dyDescent="0.25">
      <c r="B8" s="68"/>
      <c r="C8" s="69" t="s">
        <v>131</v>
      </c>
      <c r="D8" s="70" t="s">
        <v>132</v>
      </c>
      <c r="E8" s="68">
        <v>31</v>
      </c>
      <c r="F8" s="71" t="s">
        <v>285</v>
      </c>
      <c r="H8" s="71"/>
      <c r="I8" s="71"/>
      <c r="J8" s="71"/>
      <c r="K8" s="71"/>
      <c r="L8" s="71"/>
    </row>
    <row r="9" spans="1:12" ht="15" customHeight="1" x14ac:dyDescent="0.25">
      <c r="B9" s="68"/>
      <c r="C9" s="69" t="s">
        <v>43</v>
      </c>
      <c r="D9" s="70" t="s">
        <v>18</v>
      </c>
      <c r="E9" s="68">
        <v>43</v>
      </c>
      <c r="F9" s="71" t="s">
        <v>286</v>
      </c>
      <c r="I9" s="71"/>
      <c r="J9" s="71"/>
      <c r="K9" s="71"/>
      <c r="L9" s="71"/>
    </row>
    <row r="10" spans="1:12" ht="15" customHeight="1" x14ac:dyDescent="0.25">
      <c r="E10" s="54">
        <f>SUM(E6:E9)</f>
        <v>162</v>
      </c>
    </row>
    <row r="11" spans="1:12" ht="15" customHeight="1" x14ac:dyDescent="0.25">
      <c r="B11" s="39"/>
      <c r="D11" s="65"/>
      <c r="E11" s="65"/>
    </row>
    <row r="12" spans="1:12" s="34" customFormat="1" ht="15" customHeight="1" x14ac:dyDescent="0.25">
      <c r="A12" s="26"/>
      <c r="B12" s="31">
        <v>2</v>
      </c>
      <c r="C12" s="29" t="s">
        <v>135</v>
      </c>
      <c r="D12" s="29"/>
      <c r="E12" s="29"/>
      <c r="F12" s="32" t="s">
        <v>287</v>
      </c>
      <c r="G12" s="27">
        <v>42315</v>
      </c>
      <c r="H12" s="28" t="s">
        <v>281</v>
      </c>
      <c r="J12" s="29"/>
    </row>
    <row r="13" spans="1:12" ht="15" customHeight="1" x14ac:dyDescent="0.25">
      <c r="B13" s="68"/>
      <c r="C13" s="65" t="s">
        <v>209</v>
      </c>
      <c r="D13" s="70" t="s">
        <v>206</v>
      </c>
      <c r="E13" s="68">
        <v>57</v>
      </c>
      <c r="F13" s="71" t="s">
        <v>288</v>
      </c>
      <c r="H13" s="71"/>
      <c r="I13" s="71"/>
      <c r="J13" s="71"/>
      <c r="K13" s="71"/>
      <c r="L13" s="71"/>
    </row>
    <row r="14" spans="1:12" ht="15" customHeight="1" x14ac:dyDescent="0.25">
      <c r="B14" s="68"/>
      <c r="C14" s="65" t="s">
        <v>11</v>
      </c>
      <c r="D14" s="70" t="s">
        <v>12</v>
      </c>
      <c r="E14" s="68">
        <v>45</v>
      </c>
      <c r="F14" s="71" t="s">
        <v>289</v>
      </c>
      <c r="H14" s="71"/>
      <c r="I14" s="71"/>
      <c r="J14" s="71"/>
      <c r="K14" s="71"/>
      <c r="L14" s="71"/>
    </row>
    <row r="15" spans="1:12" ht="15" customHeight="1" x14ac:dyDescent="0.25">
      <c r="B15" s="68"/>
      <c r="C15" s="65" t="s">
        <v>17</v>
      </c>
      <c r="D15" s="70" t="s">
        <v>18</v>
      </c>
      <c r="E15" s="68">
        <v>43</v>
      </c>
      <c r="F15" s="71" t="s">
        <v>290</v>
      </c>
      <c r="H15" s="71"/>
      <c r="I15" s="71"/>
      <c r="J15" s="71"/>
      <c r="K15" s="71"/>
      <c r="L15" s="71"/>
    </row>
    <row r="16" spans="1:12" ht="15" customHeight="1" x14ac:dyDescent="0.25">
      <c r="B16" s="68"/>
      <c r="C16" s="65" t="s">
        <v>14</v>
      </c>
      <c r="D16" s="70" t="s">
        <v>15</v>
      </c>
      <c r="E16" s="68">
        <v>48</v>
      </c>
      <c r="F16" s="71" t="s">
        <v>210</v>
      </c>
    </row>
    <row r="17" spans="1:12" ht="15" customHeight="1" x14ac:dyDescent="0.25">
      <c r="B17" s="39"/>
      <c r="D17" s="65"/>
      <c r="E17" s="54">
        <f>SUM(E13:E16)</f>
        <v>193</v>
      </c>
    </row>
    <row r="18" spans="1:12" ht="15" customHeight="1" x14ac:dyDescent="0.25">
      <c r="B18" s="39"/>
      <c r="D18" s="65"/>
      <c r="E18" s="65"/>
    </row>
    <row r="19" spans="1:12" s="34" customFormat="1" ht="15" customHeight="1" x14ac:dyDescent="0.25">
      <c r="A19" s="26"/>
      <c r="B19" s="31">
        <v>3</v>
      </c>
      <c r="C19" s="29" t="s">
        <v>144</v>
      </c>
      <c r="D19" s="29"/>
      <c r="E19" s="29"/>
      <c r="F19" s="32" t="s">
        <v>215</v>
      </c>
      <c r="G19" s="27">
        <v>42071</v>
      </c>
      <c r="H19" s="28" t="s">
        <v>115</v>
      </c>
    </row>
    <row r="20" spans="1:12" ht="15" customHeight="1" x14ac:dyDescent="0.25">
      <c r="B20" s="68"/>
      <c r="C20" s="69" t="s">
        <v>216</v>
      </c>
      <c r="D20" s="70" t="s">
        <v>182</v>
      </c>
      <c r="E20" s="68">
        <v>42</v>
      </c>
      <c r="F20" s="71" t="s">
        <v>217</v>
      </c>
      <c r="H20" s="71"/>
    </row>
    <row r="21" spans="1:12" ht="15" customHeight="1" x14ac:dyDescent="0.25">
      <c r="B21" s="68"/>
      <c r="C21" s="69" t="s">
        <v>146</v>
      </c>
      <c r="D21" s="70" t="s">
        <v>18</v>
      </c>
      <c r="E21" s="68">
        <v>43</v>
      </c>
      <c r="F21" s="71" t="s">
        <v>218</v>
      </c>
      <c r="H21" s="71"/>
    </row>
    <row r="22" spans="1:12" ht="15" customHeight="1" x14ac:dyDescent="0.25">
      <c r="B22" s="68"/>
      <c r="C22" s="69" t="s">
        <v>152</v>
      </c>
      <c r="D22" s="70" t="s">
        <v>153</v>
      </c>
      <c r="E22" s="68">
        <v>49</v>
      </c>
      <c r="F22" s="71" t="s">
        <v>219</v>
      </c>
      <c r="H22" s="71"/>
    </row>
    <row r="23" spans="1:12" ht="15" customHeight="1" x14ac:dyDescent="0.25">
      <c r="B23" s="68"/>
      <c r="C23" s="69" t="s">
        <v>150</v>
      </c>
      <c r="D23" s="70" t="s">
        <v>7</v>
      </c>
      <c r="E23" s="68">
        <v>50</v>
      </c>
      <c r="F23" s="71" t="s">
        <v>220</v>
      </c>
    </row>
    <row r="24" spans="1:12" ht="15" customHeight="1" x14ac:dyDescent="0.25">
      <c r="E24" s="54">
        <f>SUM(E20:E23)</f>
        <v>184</v>
      </c>
    </row>
    <row r="25" spans="1:12" ht="15" customHeight="1" x14ac:dyDescent="0.25">
      <c r="B25" s="39"/>
      <c r="D25" s="65"/>
      <c r="E25" s="65"/>
      <c r="J25" s="70"/>
    </row>
    <row r="26" spans="1:12" s="34" customFormat="1" ht="15" customHeight="1" x14ac:dyDescent="0.25">
      <c r="A26" s="26"/>
      <c r="B26" s="31">
        <v>4</v>
      </c>
      <c r="C26" s="29" t="s">
        <v>221</v>
      </c>
      <c r="D26" s="29"/>
      <c r="E26" s="29"/>
      <c r="F26" s="32" t="s">
        <v>222</v>
      </c>
      <c r="G26" s="27">
        <v>42071</v>
      </c>
      <c r="H26" s="28" t="s">
        <v>115</v>
      </c>
      <c r="I26" s="32"/>
      <c r="J26" s="32"/>
      <c r="K26" s="32"/>
      <c r="L26" s="32"/>
    </row>
    <row r="27" spans="1:12" ht="15" customHeight="1" x14ac:dyDescent="0.25">
      <c r="B27" s="68"/>
      <c r="C27" s="65" t="s">
        <v>170</v>
      </c>
      <c r="D27" s="70" t="s">
        <v>171</v>
      </c>
      <c r="E27" s="68">
        <v>27</v>
      </c>
      <c r="F27" s="71" t="s">
        <v>223</v>
      </c>
      <c r="H27" s="71"/>
      <c r="I27" s="71"/>
      <c r="J27" s="71"/>
      <c r="K27" s="71"/>
      <c r="L27" s="71"/>
    </row>
    <row r="28" spans="1:12" ht="15" customHeight="1" x14ac:dyDescent="0.25">
      <c r="B28" s="68"/>
      <c r="C28" s="65" t="s">
        <v>166</v>
      </c>
      <c r="D28" s="70" t="s">
        <v>153</v>
      </c>
      <c r="E28" s="68">
        <v>51</v>
      </c>
      <c r="F28" s="71" t="s">
        <v>224</v>
      </c>
      <c r="H28" s="71"/>
      <c r="I28" s="71"/>
      <c r="J28" s="71"/>
      <c r="K28" s="71"/>
      <c r="L28" s="71"/>
    </row>
    <row r="29" spans="1:12" ht="15" customHeight="1" x14ac:dyDescent="0.25">
      <c r="B29" s="68"/>
      <c r="C29" s="65" t="s">
        <v>173</v>
      </c>
      <c r="D29" s="70" t="s">
        <v>12</v>
      </c>
      <c r="E29" s="68">
        <v>45</v>
      </c>
      <c r="F29" s="71" t="s">
        <v>225</v>
      </c>
      <c r="H29" s="71"/>
    </row>
    <row r="30" spans="1:12" ht="15" customHeight="1" x14ac:dyDescent="0.25">
      <c r="B30" s="68"/>
      <c r="C30" s="65" t="s">
        <v>226</v>
      </c>
      <c r="D30" s="70" t="s">
        <v>153</v>
      </c>
      <c r="E30" s="68">
        <v>51</v>
      </c>
      <c r="F30" s="71" t="s">
        <v>227</v>
      </c>
    </row>
    <row r="31" spans="1:12" ht="15" customHeight="1" x14ac:dyDescent="0.25">
      <c r="E31" s="54">
        <f>SUM(E27:E30)</f>
        <v>174</v>
      </c>
    </row>
    <row r="32" spans="1:12" ht="15" customHeight="1" x14ac:dyDescent="0.25">
      <c r="B32" s="39"/>
      <c r="D32" s="65"/>
      <c r="E32" s="65"/>
    </row>
    <row r="33" spans="1:12" s="34" customFormat="1" ht="15" customHeight="1" x14ac:dyDescent="0.25">
      <c r="A33" s="26"/>
      <c r="B33" s="31">
        <v>5</v>
      </c>
      <c r="C33" s="29" t="s">
        <v>291</v>
      </c>
      <c r="D33" s="29"/>
      <c r="E33" s="29"/>
      <c r="F33" s="32" t="s">
        <v>292</v>
      </c>
      <c r="G33" s="27">
        <v>42315</v>
      </c>
      <c r="H33" s="28" t="s">
        <v>281</v>
      </c>
      <c r="J33" s="29"/>
    </row>
    <row r="34" spans="1:12" ht="15" customHeight="1" x14ac:dyDescent="0.25">
      <c r="B34" s="68"/>
      <c r="C34" s="65" t="s">
        <v>293</v>
      </c>
      <c r="D34" s="70" t="s">
        <v>39</v>
      </c>
      <c r="E34" s="68">
        <v>37</v>
      </c>
      <c r="F34" s="71" t="s">
        <v>294</v>
      </c>
      <c r="H34" s="71"/>
      <c r="I34" s="71"/>
      <c r="J34" s="71"/>
      <c r="K34" s="71"/>
      <c r="L34" s="71"/>
    </row>
    <row r="35" spans="1:12" ht="15" customHeight="1" x14ac:dyDescent="0.25">
      <c r="B35" s="68"/>
      <c r="C35" s="65" t="s">
        <v>295</v>
      </c>
      <c r="D35" s="70" t="s">
        <v>12</v>
      </c>
      <c r="E35" s="68">
        <v>45</v>
      </c>
      <c r="F35" s="71" t="s">
        <v>296</v>
      </c>
      <c r="H35" s="71"/>
      <c r="I35" s="71"/>
      <c r="J35" s="71"/>
      <c r="K35" s="71"/>
      <c r="L35" s="71"/>
    </row>
    <row r="36" spans="1:12" ht="15" customHeight="1" x14ac:dyDescent="0.25">
      <c r="B36" s="68"/>
      <c r="C36" s="65" t="s">
        <v>297</v>
      </c>
      <c r="D36" s="70" t="s">
        <v>7</v>
      </c>
      <c r="E36" s="68">
        <v>50</v>
      </c>
      <c r="F36" s="71" t="s">
        <v>298</v>
      </c>
      <c r="H36" s="71"/>
      <c r="I36" s="71"/>
      <c r="J36" s="71"/>
      <c r="K36" s="71"/>
      <c r="L36" s="71"/>
    </row>
    <row r="37" spans="1:12" ht="15" customHeight="1" x14ac:dyDescent="0.25">
      <c r="B37" s="68"/>
      <c r="C37" s="65" t="s">
        <v>299</v>
      </c>
      <c r="D37" s="70" t="s">
        <v>32</v>
      </c>
      <c r="E37" s="68">
        <v>44</v>
      </c>
      <c r="F37" s="71" t="s">
        <v>300</v>
      </c>
    </row>
    <row r="38" spans="1:12" ht="15" customHeight="1" x14ac:dyDescent="0.25">
      <c r="B38" s="39"/>
      <c r="D38" s="65"/>
      <c r="E38" s="54">
        <f>SUM(E34:E37)</f>
        <v>176</v>
      </c>
      <c r="I38" s="71"/>
      <c r="J38" s="71"/>
      <c r="K38" s="71"/>
      <c r="L38" s="71"/>
    </row>
    <row r="39" spans="1:12" s="72" customFormat="1" ht="15" customHeight="1" x14ac:dyDescent="0.25">
      <c r="A39" s="61"/>
      <c r="B39" s="61"/>
      <c r="D39" s="57"/>
      <c r="E39" s="58"/>
    </row>
    <row r="41" spans="1:12" s="34" customFormat="1" ht="15" customHeight="1" x14ac:dyDescent="0.25">
      <c r="A41" s="26" t="s">
        <v>238</v>
      </c>
      <c r="B41" s="31">
        <v>1</v>
      </c>
      <c r="C41" s="29" t="s">
        <v>116</v>
      </c>
      <c r="D41" s="29"/>
      <c r="E41" s="29"/>
      <c r="F41" s="32" t="s">
        <v>255</v>
      </c>
      <c r="G41" s="27">
        <v>42071</v>
      </c>
      <c r="H41" s="28" t="s">
        <v>115</v>
      </c>
      <c r="J41" s="29"/>
    </row>
    <row r="42" spans="1:12" ht="15" customHeight="1" x14ac:dyDescent="0.25">
      <c r="B42" s="68"/>
      <c r="C42" s="69" t="s">
        <v>131</v>
      </c>
      <c r="D42" s="70" t="s">
        <v>132</v>
      </c>
      <c r="E42" s="68">
        <v>31</v>
      </c>
      <c r="F42" s="71" t="s">
        <v>256</v>
      </c>
      <c r="H42" s="71"/>
      <c r="I42" s="71"/>
      <c r="J42" s="71"/>
      <c r="K42" s="71"/>
      <c r="L42" s="71"/>
    </row>
    <row r="43" spans="1:12" ht="15" customHeight="1" x14ac:dyDescent="0.25">
      <c r="B43" s="68"/>
      <c r="C43" s="69" t="s">
        <v>129</v>
      </c>
      <c r="D43" s="70" t="s">
        <v>105</v>
      </c>
      <c r="E43" s="68">
        <v>38</v>
      </c>
      <c r="F43" s="71" t="s">
        <v>257</v>
      </c>
      <c r="H43" s="71"/>
      <c r="I43" s="71"/>
      <c r="J43" s="71"/>
      <c r="K43" s="71"/>
      <c r="L43" s="71"/>
    </row>
    <row r="44" spans="1:12" ht="15" customHeight="1" x14ac:dyDescent="0.25">
      <c r="B44" s="68"/>
      <c r="C44" s="69" t="s">
        <v>214</v>
      </c>
      <c r="D44" s="70" t="s">
        <v>8</v>
      </c>
      <c r="E44" s="68">
        <v>47</v>
      </c>
      <c r="F44" s="71" t="s">
        <v>258</v>
      </c>
      <c r="H44" s="71"/>
      <c r="I44" s="71"/>
      <c r="J44" s="71"/>
      <c r="K44" s="71"/>
      <c r="L44" s="71"/>
    </row>
    <row r="45" spans="1:12" ht="15" customHeight="1" x14ac:dyDescent="0.25">
      <c r="B45" s="68"/>
      <c r="C45" s="69" t="s">
        <v>54</v>
      </c>
      <c r="D45" s="70" t="s">
        <v>12</v>
      </c>
      <c r="E45" s="68">
        <v>45</v>
      </c>
      <c r="F45" s="71" t="s">
        <v>259</v>
      </c>
    </row>
    <row r="46" spans="1:12" ht="15" customHeight="1" x14ac:dyDescent="0.25">
      <c r="E46" s="54">
        <f>SUM(E42:E45)</f>
        <v>161</v>
      </c>
    </row>
    <row r="47" spans="1:12" ht="15" customHeight="1" x14ac:dyDescent="0.25">
      <c r="B47" s="39"/>
      <c r="D47" s="65"/>
      <c r="E47" s="65"/>
    </row>
    <row r="48" spans="1:12" s="34" customFormat="1" ht="15" customHeight="1" x14ac:dyDescent="0.25">
      <c r="A48" s="26"/>
      <c r="B48" s="31">
        <v>2</v>
      </c>
      <c r="C48" s="29" t="s">
        <v>135</v>
      </c>
      <c r="D48" s="29"/>
      <c r="E48" s="29"/>
      <c r="F48" s="32" t="s">
        <v>260</v>
      </c>
      <c r="G48" s="27">
        <v>42071</v>
      </c>
      <c r="H48" s="28" t="s">
        <v>115</v>
      </c>
      <c r="J48" s="29"/>
    </row>
    <row r="49" spans="1:12" ht="15" customHeight="1" x14ac:dyDescent="0.25">
      <c r="B49" s="68"/>
      <c r="C49" s="65" t="s">
        <v>11</v>
      </c>
      <c r="D49" s="70" t="s">
        <v>12</v>
      </c>
      <c r="E49" s="68">
        <v>45</v>
      </c>
      <c r="F49" s="71" t="s">
        <v>261</v>
      </c>
      <c r="H49" s="71"/>
      <c r="I49" s="71"/>
      <c r="J49" s="71"/>
      <c r="K49" s="71"/>
      <c r="L49" s="71"/>
    </row>
    <row r="50" spans="1:12" ht="15" customHeight="1" x14ac:dyDescent="0.25">
      <c r="B50" s="68"/>
      <c r="C50" s="65" t="s">
        <v>262</v>
      </c>
      <c r="D50" s="70" t="s">
        <v>8</v>
      </c>
      <c r="E50" s="68">
        <v>47</v>
      </c>
      <c r="F50" s="71" t="s">
        <v>263</v>
      </c>
      <c r="H50" s="71"/>
      <c r="I50" s="71"/>
      <c r="J50" s="71"/>
      <c r="K50" s="71"/>
      <c r="L50" s="71"/>
    </row>
    <row r="51" spans="1:12" ht="15" customHeight="1" x14ac:dyDescent="0.25">
      <c r="B51" s="68"/>
      <c r="C51" s="65" t="s">
        <v>17</v>
      </c>
      <c r="D51" s="70" t="s">
        <v>18</v>
      </c>
      <c r="E51" s="68">
        <v>43</v>
      </c>
      <c r="F51" s="71" t="s">
        <v>264</v>
      </c>
      <c r="H51" s="71"/>
      <c r="I51" s="71"/>
      <c r="J51" s="71"/>
      <c r="K51" s="71"/>
      <c r="L51" s="71"/>
    </row>
    <row r="52" spans="1:12" ht="15" customHeight="1" x14ac:dyDescent="0.25">
      <c r="B52" s="68"/>
      <c r="C52" s="65" t="s">
        <v>141</v>
      </c>
      <c r="D52" s="70" t="s">
        <v>108</v>
      </c>
      <c r="E52" s="68">
        <v>49</v>
      </c>
      <c r="F52" s="71" t="s">
        <v>265</v>
      </c>
    </row>
    <row r="53" spans="1:12" ht="15" customHeight="1" x14ac:dyDescent="0.25">
      <c r="E53" s="54">
        <f>SUM(E49:E52)</f>
        <v>184</v>
      </c>
    </row>
    <row r="54" spans="1:12" ht="15" customHeight="1" x14ac:dyDescent="0.25">
      <c r="B54" s="39"/>
      <c r="D54" s="65"/>
      <c r="E54" s="65"/>
    </row>
    <row r="55" spans="1:12" s="34" customFormat="1" ht="15" customHeight="1" x14ac:dyDescent="0.25">
      <c r="A55" s="26"/>
      <c r="B55" s="31">
        <v>3</v>
      </c>
      <c r="C55" s="29" t="s">
        <v>144</v>
      </c>
      <c r="D55" s="29"/>
      <c r="E55" s="29"/>
      <c r="F55" s="32" t="s">
        <v>266</v>
      </c>
      <c r="G55" s="27">
        <v>42071</v>
      </c>
      <c r="H55" s="28" t="s">
        <v>115</v>
      </c>
      <c r="J55" s="29"/>
    </row>
    <row r="56" spans="1:12" ht="15" customHeight="1" x14ac:dyDescent="0.25">
      <c r="B56" s="68"/>
      <c r="C56" s="65" t="s">
        <v>146</v>
      </c>
      <c r="D56" s="70" t="s">
        <v>18</v>
      </c>
      <c r="E56" s="68">
        <v>43</v>
      </c>
      <c r="F56" s="71" t="s">
        <v>267</v>
      </c>
      <c r="H56" s="71"/>
      <c r="I56" s="71"/>
      <c r="J56" s="71"/>
      <c r="K56" s="71"/>
      <c r="L56" s="71"/>
    </row>
    <row r="57" spans="1:12" ht="15" customHeight="1" x14ac:dyDescent="0.25">
      <c r="B57" s="68"/>
      <c r="C57" s="65" t="s">
        <v>148</v>
      </c>
      <c r="D57" s="70" t="s">
        <v>18</v>
      </c>
      <c r="E57" s="68">
        <v>43</v>
      </c>
      <c r="F57" s="71" t="s">
        <v>268</v>
      </c>
      <c r="H57" s="71"/>
      <c r="I57" s="71"/>
      <c r="J57" s="71"/>
      <c r="K57" s="71"/>
      <c r="L57" s="71"/>
    </row>
    <row r="58" spans="1:12" ht="15" customHeight="1" x14ac:dyDescent="0.25">
      <c r="B58" s="68"/>
      <c r="C58" s="65" t="s">
        <v>150</v>
      </c>
      <c r="D58" s="70" t="s">
        <v>7</v>
      </c>
      <c r="E58" s="68">
        <v>50</v>
      </c>
      <c r="F58" s="71" t="s">
        <v>269</v>
      </c>
      <c r="H58" s="71"/>
      <c r="I58" s="71"/>
      <c r="J58" s="71"/>
      <c r="K58" s="71"/>
      <c r="L58" s="71"/>
    </row>
    <row r="59" spans="1:12" ht="15" customHeight="1" x14ac:dyDescent="0.25">
      <c r="B59" s="68"/>
      <c r="C59" s="65" t="s">
        <v>216</v>
      </c>
      <c r="D59" s="70" t="s">
        <v>182</v>
      </c>
      <c r="E59" s="68">
        <v>42</v>
      </c>
      <c r="F59" s="71" t="s">
        <v>270</v>
      </c>
    </row>
    <row r="60" spans="1:12" ht="15" customHeight="1" x14ac:dyDescent="0.25">
      <c r="E60" s="54">
        <f>SUM(E56:E59)</f>
        <v>178</v>
      </c>
    </row>
    <row r="61" spans="1:12" ht="15" customHeight="1" x14ac:dyDescent="0.25">
      <c r="B61" s="39"/>
      <c r="D61" s="65"/>
      <c r="E61" s="65"/>
    </row>
    <row r="62" spans="1:12" s="34" customFormat="1" ht="15" customHeight="1" x14ac:dyDescent="0.25">
      <c r="A62" s="26"/>
      <c r="B62" s="31">
        <v>4</v>
      </c>
      <c r="C62" s="29" t="s">
        <v>350</v>
      </c>
      <c r="D62" s="29"/>
      <c r="E62" s="29"/>
      <c r="F62" s="32" t="s">
        <v>312</v>
      </c>
      <c r="G62" s="27">
        <v>42071</v>
      </c>
      <c r="H62" s="28" t="s">
        <v>115</v>
      </c>
      <c r="J62" s="29"/>
    </row>
    <row r="63" spans="1:12" ht="15" customHeight="1" x14ac:dyDescent="0.25">
      <c r="B63" s="68"/>
      <c r="C63" s="65" t="s">
        <v>313</v>
      </c>
      <c r="D63" s="70" t="s">
        <v>12</v>
      </c>
      <c r="E63" s="68">
        <v>45</v>
      </c>
      <c r="F63" s="71" t="s">
        <v>314</v>
      </c>
      <c r="H63" s="71"/>
      <c r="I63" s="71"/>
      <c r="J63" s="71"/>
      <c r="K63" s="71"/>
      <c r="L63" s="71"/>
    </row>
    <row r="64" spans="1:12" ht="15" customHeight="1" x14ac:dyDescent="0.25">
      <c r="B64" s="68"/>
      <c r="C64" s="65" t="s">
        <v>315</v>
      </c>
      <c r="D64" s="70" t="s">
        <v>153</v>
      </c>
      <c r="E64" s="68">
        <v>51</v>
      </c>
      <c r="F64" s="71" t="s">
        <v>316</v>
      </c>
      <c r="H64" s="71"/>
      <c r="I64" s="71"/>
      <c r="J64" s="71"/>
      <c r="K64" s="71"/>
      <c r="L64" s="71"/>
    </row>
    <row r="65" spans="1:12" ht="15" customHeight="1" x14ac:dyDescent="0.25">
      <c r="B65" s="68"/>
      <c r="C65" s="65" t="s">
        <v>317</v>
      </c>
      <c r="D65" s="70" t="s">
        <v>318</v>
      </c>
      <c r="E65" s="68">
        <v>33</v>
      </c>
      <c r="F65" s="71" t="s">
        <v>319</v>
      </c>
      <c r="H65" s="71"/>
      <c r="I65" s="71"/>
      <c r="J65" s="71"/>
      <c r="K65" s="71"/>
      <c r="L65" s="71"/>
    </row>
    <row r="66" spans="1:12" ht="15" customHeight="1" x14ac:dyDescent="0.25">
      <c r="B66" s="68"/>
      <c r="C66" s="65" t="s">
        <v>320</v>
      </c>
      <c r="D66" s="70" t="s">
        <v>119</v>
      </c>
      <c r="E66" s="68">
        <v>52</v>
      </c>
      <c r="F66" s="71" t="s">
        <v>321</v>
      </c>
    </row>
    <row r="67" spans="1:12" ht="15" customHeight="1" x14ac:dyDescent="0.25">
      <c r="E67" s="54">
        <f>SUM(E63:E66)</f>
        <v>181</v>
      </c>
    </row>
    <row r="68" spans="1:12" ht="15" customHeight="1" x14ac:dyDescent="0.25">
      <c r="B68" s="39"/>
      <c r="D68" s="65"/>
      <c r="E68" s="65"/>
    </row>
    <row r="69" spans="1:12" s="34" customFormat="1" ht="15" customHeight="1" x14ac:dyDescent="0.25">
      <c r="A69" s="26"/>
      <c r="B69" s="31">
        <v>5</v>
      </c>
      <c r="C69" s="29" t="s">
        <v>291</v>
      </c>
      <c r="D69" s="29"/>
      <c r="E69" s="29"/>
      <c r="F69" s="32" t="s">
        <v>322</v>
      </c>
      <c r="G69" s="27">
        <v>42315</v>
      </c>
      <c r="H69" s="28" t="s">
        <v>281</v>
      </c>
      <c r="J69" s="29"/>
    </row>
    <row r="70" spans="1:12" ht="15" customHeight="1" x14ac:dyDescent="0.25">
      <c r="B70" s="68"/>
      <c r="C70" s="65" t="s">
        <v>293</v>
      </c>
      <c r="D70" s="70" t="s">
        <v>39</v>
      </c>
      <c r="E70" s="68">
        <v>37</v>
      </c>
      <c r="F70" s="71" t="s">
        <v>323</v>
      </c>
      <c r="H70" s="71"/>
      <c r="I70" s="71"/>
      <c r="J70" s="71"/>
      <c r="K70" s="71"/>
      <c r="L70" s="71"/>
    </row>
    <row r="71" spans="1:12" ht="15" customHeight="1" x14ac:dyDescent="0.25">
      <c r="B71" s="68"/>
      <c r="C71" s="65" t="s">
        <v>297</v>
      </c>
      <c r="D71" s="70" t="s">
        <v>7</v>
      </c>
      <c r="E71" s="68">
        <v>50</v>
      </c>
      <c r="F71" s="71" t="s">
        <v>324</v>
      </c>
      <c r="H71" s="71"/>
      <c r="I71" s="71"/>
      <c r="J71" s="71"/>
      <c r="K71" s="71"/>
      <c r="L71" s="71"/>
    </row>
    <row r="72" spans="1:12" ht="15" customHeight="1" x14ac:dyDescent="0.25">
      <c r="B72" s="68"/>
      <c r="C72" s="65" t="s">
        <v>295</v>
      </c>
      <c r="D72" s="70" t="s">
        <v>12</v>
      </c>
      <c r="E72" s="68">
        <v>45</v>
      </c>
      <c r="F72" s="71" t="s">
        <v>311</v>
      </c>
      <c r="H72" s="71"/>
      <c r="I72" s="71"/>
      <c r="J72" s="71"/>
      <c r="K72" s="71"/>
      <c r="L72" s="71"/>
    </row>
    <row r="73" spans="1:12" ht="15" customHeight="1" x14ac:dyDescent="0.25">
      <c r="B73" s="68"/>
      <c r="C73" s="65" t="s">
        <v>299</v>
      </c>
      <c r="D73" s="70" t="s">
        <v>32</v>
      </c>
      <c r="E73" s="68">
        <v>44</v>
      </c>
      <c r="F73" s="71" t="s">
        <v>325</v>
      </c>
    </row>
    <row r="74" spans="1:12" ht="15" customHeight="1" x14ac:dyDescent="0.25">
      <c r="E74" s="54">
        <f>SUM(E70:E73)</f>
        <v>176</v>
      </c>
    </row>
    <row r="75" spans="1:12" s="72" customFormat="1" ht="15" customHeight="1" x14ac:dyDescent="0.25">
      <c r="A75" s="61"/>
      <c r="B75" s="61"/>
      <c r="D75" s="57"/>
      <c r="E75" s="58"/>
    </row>
    <row r="77" spans="1:12" s="34" customFormat="1" ht="15" customHeight="1" x14ac:dyDescent="0.25">
      <c r="A77" s="26" t="s">
        <v>60</v>
      </c>
      <c r="B77" s="26">
        <v>1</v>
      </c>
      <c r="C77" s="29" t="s">
        <v>116</v>
      </c>
      <c r="D77" s="29"/>
      <c r="E77" s="29"/>
      <c r="F77" s="32" t="s">
        <v>126</v>
      </c>
      <c r="G77" s="27">
        <v>42070</v>
      </c>
      <c r="H77" s="28" t="s">
        <v>115</v>
      </c>
    </row>
    <row r="78" spans="1:12" ht="15" customHeight="1" x14ac:dyDescent="0.25">
      <c r="C78" s="65" t="s">
        <v>127</v>
      </c>
      <c r="D78" s="70" t="s">
        <v>7</v>
      </c>
      <c r="E78" s="68">
        <v>50</v>
      </c>
      <c r="F78" s="71" t="s">
        <v>128</v>
      </c>
      <c r="G78" s="70"/>
      <c r="H78" s="71"/>
    </row>
    <row r="79" spans="1:12" ht="15" customHeight="1" x14ac:dyDescent="0.25">
      <c r="C79" s="65" t="s">
        <v>129</v>
      </c>
      <c r="D79" s="70" t="s">
        <v>105</v>
      </c>
      <c r="E79" s="68">
        <v>38</v>
      </c>
      <c r="F79" s="71" t="s">
        <v>130</v>
      </c>
      <c r="G79" s="70"/>
      <c r="H79" s="71"/>
    </row>
    <row r="80" spans="1:12" ht="15" customHeight="1" x14ac:dyDescent="0.25">
      <c r="C80" s="65" t="s">
        <v>131</v>
      </c>
      <c r="D80" s="70" t="s">
        <v>132</v>
      </c>
      <c r="E80" s="68">
        <v>31</v>
      </c>
      <c r="F80" s="71" t="s">
        <v>133</v>
      </c>
      <c r="G80" s="70"/>
      <c r="H80" s="71"/>
    </row>
    <row r="81" spans="1:13" ht="15" customHeight="1" x14ac:dyDescent="0.25">
      <c r="C81" s="65" t="s">
        <v>43</v>
      </c>
      <c r="D81" s="70" t="s">
        <v>18</v>
      </c>
      <c r="E81" s="68">
        <v>43</v>
      </c>
      <c r="F81" s="71" t="s">
        <v>134</v>
      </c>
      <c r="G81" s="70"/>
      <c r="H81" s="71"/>
    </row>
    <row r="82" spans="1:13" ht="15" customHeight="1" x14ac:dyDescent="0.25">
      <c r="E82" s="54">
        <f>SUM(E78:E81)</f>
        <v>162</v>
      </c>
    </row>
    <row r="83" spans="1:13" ht="15" customHeight="1" x14ac:dyDescent="0.25">
      <c r="B83" s="39"/>
      <c r="D83" s="65"/>
      <c r="E83" s="65"/>
    </row>
    <row r="84" spans="1:13" s="34" customFormat="1" ht="15" customHeight="1" x14ac:dyDescent="0.25">
      <c r="A84" s="26"/>
      <c r="B84" s="26">
        <v>2</v>
      </c>
      <c r="C84" s="29" t="s">
        <v>143</v>
      </c>
      <c r="D84" s="29"/>
      <c r="E84" s="29"/>
      <c r="F84" s="32" t="s">
        <v>136</v>
      </c>
      <c r="G84" s="27">
        <v>42070</v>
      </c>
      <c r="H84" s="28" t="s">
        <v>115</v>
      </c>
      <c r="I84" s="29"/>
    </row>
    <row r="85" spans="1:13" ht="15" customHeight="1" x14ac:dyDescent="0.25">
      <c r="B85" s="68"/>
      <c r="C85" s="65" t="s">
        <v>20</v>
      </c>
      <c r="D85" s="70" t="s">
        <v>21</v>
      </c>
      <c r="E85" s="68">
        <v>40</v>
      </c>
      <c r="F85" s="71" t="s">
        <v>137</v>
      </c>
      <c r="G85" s="71"/>
      <c r="I85" s="71"/>
      <c r="J85" s="71"/>
      <c r="K85" s="71"/>
    </row>
    <row r="86" spans="1:13" ht="15" customHeight="1" x14ac:dyDescent="0.25">
      <c r="B86" s="68"/>
      <c r="C86" s="65" t="s">
        <v>138</v>
      </c>
      <c r="D86" s="70" t="s">
        <v>77</v>
      </c>
      <c r="E86" s="68">
        <v>29</v>
      </c>
      <c r="F86" s="71" t="s">
        <v>139</v>
      </c>
      <c r="G86" s="71"/>
      <c r="I86" s="71"/>
      <c r="J86" s="71"/>
      <c r="K86" s="71"/>
    </row>
    <row r="87" spans="1:13" ht="15" customHeight="1" x14ac:dyDescent="0.25">
      <c r="B87" s="68"/>
      <c r="C87" s="65" t="s">
        <v>11</v>
      </c>
      <c r="D87" s="70" t="s">
        <v>12</v>
      </c>
      <c r="E87" s="68">
        <v>45</v>
      </c>
      <c r="F87" s="71" t="s">
        <v>140</v>
      </c>
      <c r="G87" s="71"/>
      <c r="I87" s="71"/>
      <c r="J87" s="71"/>
      <c r="K87" s="71"/>
    </row>
    <row r="88" spans="1:13" ht="15" customHeight="1" x14ac:dyDescent="0.25">
      <c r="B88" s="68"/>
      <c r="C88" s="65" t="s">
        <v>141</v>
      </c>
      <c r="D88" s="70" t="s">
        <v>108</v>
      </c>
      <c r="E88" s="68">
        <v>49</v>
      </c>
      <c r="F88" s="71" t="s">
        <v>142</v>
      </c>
      <c r="G88" s="71"/>
    </row>
    <row r="89" spans="1:13" ht="15" customHeight="1" x14ac:dyDescent="0.25">
      <c r="E89" s="54">
        <f>SUM(E85:E88)</f>
        <v>163</v>
      </c>
    </row>
    <row r="90" spans="1:13" ht="15" customHeight="1" x14ac:dyDescent="0.25">
      <c r="E90" s="60"/>
    </row>
    <row r="91" spans="1:13" s="34" customFormat="1" ht="15" customHeight="1" x14ac:dyDescent="0.25">
      <c r="A91" s="26"/>
      <c r="B91" s="26">
        <v>3</v>
      </c>
      <c r="C91" s="29" t="s">
        <v>144</v>
      </c>
      <c r="D91" s="29"/>
      <c r="E91" s="29"/>
      <c r="F91" s="32" t="s">
        <v>145</v>
      </c>
      <c r="G91" s="27">
        <v>42070</v>
      </c>
      <c r="H91" s="28" t="s">
        <v>115</v>
      </c>
      <c r="J91" s="29"/>
    </row>
    <row r="92" spans="1:13" ht="15" customHeight="1" x14ac:dyDescent="0.25">
      <c r="C92" s="65" t="s">
        <v>146</v>
      </c>
      <c r="D92" s="70" t="s">
        <v>18</v>
      </c>
      <c r="E92" s="68">
        <v>43</v>
      </c>
      <c r="F92" s="71" t="s">
        <v>147</v>
      </c>
      <c r="G92" s="70"/>
      <c r="H92" s="71"/>
      <c r="J92" s="71"/>
      <c r="K92" s="71"/>
      <c r="L92" s="71"/>
      <c r="M92" s="71"/>
    </row>
    <row r="93" spans="1:13" ht="15" customHeight="1" x14ac:dyDescent="0.25">
      <c r="C93" s="65" t="s">
        <v>148</v>
      </c>
      <c r="D93" s="70" t="s">
        <v>18</v>
      </c>
      <c r="E93" s="68">
        <v>43</v>
      </c>
      <c r="F93" s="71" t="s">
        <v>149</v>
      </c>
      <c r="G93" s="70"/>
      <c r="H93" s="71"/>
      <c r="J93" s="71"/>
      <c r="K93" s="71"/>
      <c r="L93" s="71"/>
      <c r="M93" s="71"/>
    </row>
    <row r="94" spans="1:13" ht="15" customHeight="1" x14ac:dyDescent="0.25">
      <c r="C94" s="65" t="s">
        <v>150</v>
      </c>
      <c r="D94" s="70" t="s">
        <v>7</v>
      </c>
      <c r="E94" s="68">
        <v>50</v>
      </c>
      <c r="F94" s="71" t="s">
        <v>151</v>
      </c>
      <c r="G94" s="70"/>
      <c r="H94" s="71"/>
      <c r="J94" s="71"/>
      <c r="K94" s="71"/>
      <c r="L94" s="71"/>
      <c r="M94" s="71"/>
    </row>
    <row r="95" spans="1:13" ht="15" customHeight="1" x14ac:dyDescent="0.25">
      <c r="B95" s="39"/>
      <c r="C95" s="65" t="s">
        <v>152</v>
      </c>
      <c r="D95" s="70" t="s">
        <v>153</v>
      </c>
      <c r="E95" s="68">
        <v>51</v>
      </c>
      <c r="F95" s="71" t="s">
        <v>154</v>
      </c>
      <c r="G95" s="70"/>
      <c r="H95" s="71"/>
    </row>
    <row r="96" spans="1:13" ht="15" customHeight="1" x14ac:dyDescent="0.25">
      <c r="B96" s="39"/>
      <c r="C96" s="70"/>
      <c r="D96" s="65"/>
      <c r="E96" s="54">
        <f>SUM(E92:E95)</f>
        <v>187</v>
      </c>
      <c r="F96" s="70"/>
      <c r="G96" s="70"/>
      <c r="H96" s="71"/>
      <c r="I96" s="71"/>
    </row>
    <row r="97" spans="1:13" ht="15" customHeight="1" x14ac:dyDescent="0.25">
      <c r="B97" s="39"/>
      <c r="C97" s="70"/>
      <c r="D97" s="65"/>
      <c r="E97" s="60"/>
      <c r="F97" s="70"/>
      <c r="G97" s="70"/>
      <c r="H97" s="71"/>
      <c r="I97" s="71"/>
    </row>
    <row r="98" spans="1:13" s="34" customFormat="1" ht="15" customHeight="1" x14ac:dyDescent="0.25">
      <c r="A98" s="31"/>
      <c r="B98" s="31">
        <v>4</v>
      </c>
      <c r="C98" s="29" t="s">
        <v>5</v>
      </c>
      <c r="D98" s="29"/>
      <c r="E98" s="29"/>
      <c r="F98" s="32" t="s">
        <v>63</v>
      </c>
      <c r="G98" s="27">
        <v>42019</v>
      </c>
      <c r="H98" s="28" t="s">
        <v>6</v>
      </c>
      <c r="J98" s="29"/>
    </row>
    <row r="99" spans="1:13" ht="15" customHeight="1" x14ac:dyDescent="0.25">
      <c r="A99" s="31"/>
      <c r="C99" s="65" t="s">
        <v>25</v>
      </c>
      <c r="D99" s="70" t="s">
        <v>26</v>
      </c>
      <c r="E99" s="68">
        <v>41</v>
      </c>
      <c r="F99" s="71" t="s">
        <v>64</v>
      </c>
      <c r="I99" s="71"/>
      <c r="J99" s="71"/>
    </row>
    <row r="100" spans="1:13" ht="15" customHeight="1" x14ac:dyDescent="0.25">
      <c r="A100" s="31"/>
      <c r="C100" s="65" t="s">
        <v>28</v>
      </c>
      <c r="D100" s="70" t="s">
        <v>29</v>
      </c>
      <c r="E100" s="68">
        <v>34</v>
      </c>
      <c r="F100" s="71" t="s">
        <v>65</v>
      </c>
      <c r="H100" s="71"/>
      <c r="I100" s="71"/>
      <c r="J100" s="71"/>
    </row>
    <row r="101" spans="1:13" ht="15" customHeight="1" x14ac:dyDescent="0.25">
      <c r="A101" s="31"/>
      <c r="C101" s="65" t="s">
        <v>34</v>
      </c>
      <c r="D101" s="70" t="s">
        <v>18</v>
      </c>
      <c r="E101" s="68">
        <v>43</v>
      </c>
      <c r="F101" s="71" t="s">
        <v>66</v>
      </c>
      <c r="H101" s="71"/>
      <c r="I101" s="71"/>
      <c r="J101" s="71"/>
    </row>
    <row r="102" spans="1:13" ht="15" customHeight="1" x14ac:dyDescent="0.25">
      <c r="A102" s="31"/>
      <c r="C102" s="65" t="s">
        <v>31</v>
      </c>
      <c r="D102" s="70" t="s">
        <v>32</v>
      </c>
      <c r="E102" s="68">
        <v>44</v>
      </c>
      <c r="F102" s="71" t="s">
        <v>67</v>
      </c>
      <c r="H102" s="71"/>
      <c r="I102" s="71"/>
      <c r="J102" s="71"/>
    </row>
    <row r="103" spans="1:13" ht="15" customHeight="1" x14ac:dyDescent="0.25">
      <c r="E103" s="54">
        <f>SUM(E99:E102)</f>
        <v>162</v>
      </c>
    </row>
    <row r="104" spans="1:13" ht="15" customHeight="1" x14ac:dyDescent="0.25">
      <c r="B104" s="39"/>
      <c r="D104" s="65"/>
      <c r="E104" s="65"/>
    </row>
    <row r="105" spans="1:13" s="34" customFormat="1" ht="15" customHeight="1" x14ac:dyDescent="0.25">
      <c r="A105" s="26"/>
      <c r="B105" s="26">
        <v>5</v>
      </c>
      <c r="C105" s="29" t="s">
        <v>164</v>
      </c>
      <c r="D105" s="29"/>
      <c r="E105" s="29"/>
      <c r="F105" s="32" t="s">
        <v>155</v>
      </c>
      <c r="G105" s="27">
        <v>42070</v>
      </c>
      <c r="H105" s="28" t="s">
        <v>115</v>
      </c>
      <c r="J105" s="29"/>
    </row>
    <row r="106" spans="1:13" ht="15" customHeight="1" x14ac:dyDescent="0.25">
      <c r="B106" s="39"/>
      <c r="C106" s="65" t="s">
        <v>156</v>
      </c>
      <c r="D106" s="70" t="s">
        <v>21</v>
      </c>
      <c r="E106" s="68">
        <v>40</v>
      </c>
      <c r="F106" s="71" t="s">
        <v>157</v>
      </c>
      <c r="G106" s="70"/>
      <c r="H106" s="71"/>
      <c r="J106" s="71"/>
      <c r="K106" s="71"/>
      <c r="L106" s="71"/>
      <c r="M106" s="71"/>
    </row>
    <row r="107" spans="1:13" ht="15" customHeight="1" x14ac:dyDescent="0.25">
      <c r="B107" s="39"/>
      <c r="C107" s="65" t="s">
        <v>158</v>
      </c>
      <c r="D107" s="70" t="s">
        <v>29</v>
      </c>
      <c r="E107" s="68">
        <v>34</v>
      </c>
      <c r="F107" s="71" t="s">
        <v>159</v>
      </c>
      <c r="G107" s="70"/>
      <c r="H107" s="71"/>
      <c r="J107" s="71"/>
      <c r="K107" s="71"/>
      <c r="L107" s="71"/>
      <c r="M107" s="71"/>
    </row>
    <row r="108" spans="1:13" ht="15" customHeight="1" x14ac:dyDescent="0.25">
      <c r="B108" s="39"/>
      <c r="C108" s="65" t="s">
        <v>160</v>
      </c>
      <c r="D108" s="70" t="s">
        <v>39</v>
      </c>
      <c r="E108" s="68">
        <v>37</v>
      </c>
      <c r="F108" s="71" t="s">
        <v>161</v>
      </c>
      <c r="G108" s="70"/>
      <c r="H108" s="71"/>
      <c r="J108" s="71"/>
      <c r="K108" s="71"/>
      <c r="L108" s="71"/>
      <c r="M108" s="71"/>
    </row>
    <row r="109" spans="1:13" ht="15" customHeight="1" x14ac:dyDescent="0.25">
      <c r="B109" s="39"/>
      <c r="C109" s="65" t="s">
        <v>162</v>
      </c>
      <c r="D109" s="70" t="s">
        <v>108</v>
      </c>
      <c r="E109" s="68">
        <v>49</v>
      </c>
      <c r="F109" s="71" t="s">
        <v>163</v>
      </c>
      <c r="G109" s="70"/>
      <c r="H109" s="71"/>
    </row>
    <row r="110" spans="1:13" ht="15" customHeight="1" x14ac:dyDescent="0.25">
      <c r="B110" s="39"/>
      <c r="D110" s="65"/>
      <c r="E110" s="54">
        <f>SUM(E106:E109)</f>
        <v>160</v>
      </c>
    </row>
    <row r="111" spans="1:13" ht="15" customHeight="1" x14ac:dyDescent="0.25">
      <c r="B111" s="39"/>
      <c r="D111" s="65"/>
      <c r="E111" s="65"/>
    </row>
    <row r="112" spans="1:13" s="34" customFormat="1" ht="15" customHeight="1" x14ac:dyDescent="0.25">
      <c r="A112" s="26"/>
      <c r="B112" s="26">
        <v>6</v>
      </c>
      <c r="C112" s="29" t="s">
        <v>175</v>
      </c>
      <c r="D112" s="29"/>
      <c r="E112" s="29"/>
      <c r="F112" s="32" t="s">
        <v>165</v>
      </c>
      <c r="G112" s="27">
        <v>42070</v>
      </c>
      <c r="H112" s="28" t="s">
        <v>115</v>
      </c>
      <c r="I112" s="29"/>
    </row>
    <row r="113" spans="1:12" ht="15" customHeight="1" x14ac:dyDescent="0.25">
      <c r="B113" s="68"/>
      <c r="C113" s="65" t="s">
        <v>166</v>
      </c>
      <c r="D113" s="70" t="s">
        <v>153</v>
      </c>
      <c r="E113" s="68">
        <v>51</v>
      </c>
      <c r="F113" s="71" t="s">
        <v>167</v>
      </c>
      <c r="G113" s="71"/>
      <c r="I113" s="71"/>
      <c r="J113" s="71"/>
      <c r="K113" s="71"/>
      <c r="L113" s="71"/>
    </row>
    <row r="114" spans="1:12" ht="15" customHeight="1" x14ac:dyDescent="0.25">
      <c r="B114" s="68"/>
      <c r="C114" s="65" t="s">
        <v>168</v>
      </c>
      <c r="D114" s="70" t="s">
        <v>8</v>
      </c>
      <c r="E114" s="68">
        <v>47</v>
      </c>
      <c r="F114" s="71" t="s">
        <v>169</v>
      </c>
      <c r="G114" s="71"/>
      <c r="I114" s="71"/>
      <c r="J114" s="71"/>
      <c r="K114" s="71"/>
      <c r="L114" s="71"/>
    </row>
    <row r="115" spans="1:12" ht="15" customHeight="1" x14ac:dyDescent="0.25">
      <c r="B115" s="68"/>
      <c r="C115" s="65" t="s">
        <v>170</v>
      </c>
      <c r="D115" s="70" t="s">
        <v>171</v>
      </c>
      <c r="E115" s="68">
        <v>37</v>
      </c>
      <c r="F115" s="71" t="s">
        <v>172</v>
      </c>
      <c r="G115" s="71"/>
      <c r="I115" s="71"/>
      <c r="J115" s="71"/>
      <c r="K115" s="71"/>
      <c r="L115" s="71"/>
    </row>
    <row r="116" spans="1:12" ht="15" customHeight="1" x14ac:dyDescent="0.25">
      <c r="B116" s="68"/>
      <c r="C116" s="65" t="s">
        <v>173</v>
      </c>
      <c r="D116" s="70" t="s">
        <v>12</v>
      </c>
      <c r="E116" s="68">
        <v>45</v>
      </c>
      <c r="F116" s="71" t="s">
        <v>174</v>
      </c>
      <c r="G116" s="71"/>
    </row>
    <row r="117" spans="1:12" ht="15" customHeight="1" x14ac:dyDescent="0.25">
      <c r="E117" s="54">
        <f>SUM(E113:E116)</f>
        <v>180</v>
      </c>
    </row>
    <row r="118" spans="1:12" ht="15" customHeight="1" x14ac:dyDescent="0.25">
      <c r="D118" s="65"/>
      <c r="E118" s="65"/>
    </row>
    <row r="119" spans="1:12" s="34" customFormat="1" ht="15" customHeight="1" x14ac:dyDescent="0.25">
      <c r="A119" s="26"/>
      <c r="B119" s="31">
        <v>7</v>
      </c>
      <c r="C119" s="29" t="s">
        <v>125</v>
      </c>
      <c r="D119" s="29"/>
      <c r="E119" s="29"/>
      <c r="F119" s="32" t="s">
        <v>68</v>
      </c>
      <c r="G119" s="27">
        <v>42019</v>
      </c>
      <c r="H119" s="28" t="s">
        <v>6</v>
      </c>
      <c r="J119" s="29"/>
    </row>
    <row r="120" spans="1:12" ht="15" customHeight="1" x14ac:dyDescent="0.25">
      <c r="B120" s="39"/>
      <c r="C120" s="65" t="s">
        <v>69</v>
      </c>
      <c r="D120" s="70" t="s">
        <v>70</v>
      </c>
      <c r="E120" s="68">
        <v>66</v>
      </c>
      <c r="F120" s="71" t="s">
        <v>71</v>
      </c>
      <c r="H120" s="71"/>
      <c r="I120" s="71"/>
      <c r="J120" s="71"/>
    </row>
    <row r="121" spans="1:12" ht="15" customHeight="1" x14ac:dyDescent="0.25">
      <c r="B121" s="39"/>
      <c r="C121" s="65" t="s">
        <v>72</v>
      </c>
      <c r="D121" s="70" t="s">
        <v>18</v>
      </c>
      <c r="E121" s="68">
        <v>43</v>
      </c>
      <c r="F121" s="71" t="s">
        <v>73</v>
      </c>
      <c r="H121" s="71"/>
      <c r="I121" s="71"/>
      <c r="J121" s="71"/>
    </row>
    <row r="122" spans="1:12" ht="15" customHeight="1" x14ac:dyDescent="0.25">
      <c r="B122" s="39"/>
      <c r="C122" s="65" t="s">
        <v>74</v>
      </c>
      <c r="D122" s="70" t="s">
        <v>12</v>
      </c>
      <c r="E122" s="68">
        <v>45</v>
      </c>
      <c r="F122" s="71" t="s">
        <v>75</v>
      </c>
      <c r="H122" s="71"/>
      <c r="I122" s="71"/>
      <c r="J122" s="71"/>
    </row>
    <row r="123" spans="1:12" ht="15" customHeight="1" x14ac:dyDescent="0.25">
      <c r="B123" s="39"/>
      <c r="C123" s="65" t="s">
        <v>76</v>
      </c>
      <c r="D123" s="70" t="s">
        <v>77</v>
      </c>
      <c r="E123" s="68">
        <v>29</v>
      </c>
      <c r="F123" s="71" t="s">
        <v>78</v>
      </c>
      <c r="H123" s="71"/>
      <c r="I123" s="71"/>
      <c r="J123" s="71"/>
    </row>
    <row r="124" spans="1:12" ht="15" customHeight="1" x14ac:dyDescent="0.25">
      <c r="E124" s="54">
        <f>SUM(E120:E123)</f>
        <v>183</v>
      </c>
    </row>
    <row r="125" spans="1:12" s="72" customFormat="1" ht="15" customHeight="1" x14ac:dyDescent="0.25">
      <c r="A125" s="61"/>
      <c r="B125" s="61"/>
      <c r="D125" s="57"/>
      <c r="E125" s="73"/>
    </row>
    <row r="127" spans="1:12" s="35" customFormat="1" ht="15" customHeight="1" x14ac:dyDescent="0.25">
      <c r="A127" s="74" t="s">
        <v>61</v>
      </c>
      <c r="B127" s="26">
        <v>1</v>
      </c>
      <c r="C127" s="29" t="s">
        <v>23</v>
      </c>
      <c r="D127" s="31"/>
      <c r="E127" s="31"/>
      <c r="F127" s="32" t="s">
        <v>10</v>
      </c>
      <c r="G127" s="27">
        <v>42019</v>
      </c>
      <c r="H127" s="28" t="s">
        <v>6</v>
      </c>
      <c r="I127" s="74"/>
      <c r="J127" s="32"/>
      <c r="K127" s="29"/>
    </row>
    <row r="128" spans="1:12" s="35" customFormat="1" ht="15" customHeight="1" x14ac:dyDescent="0.25">
      <c r="A128" s="26"/>
      <c r="B128" s="68"/>
      <c r="C128" s="65" t="s">
        <v>11</v>
      </c>
      <c r="D128" s="68" t="s">
        <v>12</v>
      </c>
      <c r="E128" s="68">
        <v>45</v>
      </c>
      <c r="F128" s="71" t="s">
        <v>13</v>
      </c>
      <c r="G128" s="71"/>
      <c r="I128" s="71"/>
      <c r="J128" s="71"/>
      <c r="K128" s="71"/>
    </row>
    <row r="129" spans="1:14" s="38" customFormat="1" ht="15" customHeight="1" x14ac:dyDescent="0.25">
      <c r="A129" s="26"/>
      <c r="B129" s="68"/>
      <c r="C129" s="65" t="s">
        <v>14</v>
      </c>
      <c r="D129" s="68" t="s">
        <v>15</v>
      </c>
      <c r="E129" s="68">
        <v>48</v>
      </c>
      <c r="F129" s="71" t="s">
        <v>16</v>
      </c>
      <c r="G129" s="71"/>
      <c r="I129" s="71"/>
      <c r="J129" s="71"/>
      <c r="K129" s="71"/>
    </row>
    <row r="130" spans="1:14" s="38" customFormat="1" ht="15" customHeight="1" x14ac:dyDescent="0.25">
      <c r="A130" s="26"/>
      <c r="B130" s="68"/>
      <c r="C130" s="65" t="s">
        <v>17</v>
      </c>
      <c r="D130" s="68" t="s">
        <v>18</v>
      </c>
      <c r="E130" s="68">
        <v>43</v>
      </c>
      <c r="F130" s="71" t="s">
        <v>19</v>
      </c>
      <c r="G130" s="71"/>
      <c r="I130" s="71"/>
      <c r="J130" s="71"/>
      <c r="K130" s="71"/>
    </row>
    <row r="131" spans="1:14" s="38" customFormat="1" ht="15" customHeight="1" x14ac:dyDescent="0.25">
      <c r="A131" s="26"/>
      <c r="B131" s="68"/>
      <c r="C131" s="65" t="s">
        <v>20</v>
      </c>
      <c r="D131" s="68" t="s">
        <v>21</v>
      </c>
      <c r="E131" s="68">
        <v>40</v>
      </c>
      <c r="F131" s="71" t="s">
        <v>22</v>
      </c>
      <c r="G131" s="71"/>
      <c r="I131" s="71"/>
      <c r="J131" s="71"/>
      <c r="K131" s="65"/>
    </row>
    <row r="132" spans="1:14" s="38" customFormat="1" ht="15" customHeight="1" x14ac:dyDescent="0.25">
      <c r="A132" s="26"/>
      <c r="B132" s="39"/>
      <c r="C132" s="39"/>
      <c r="D132" s="39"/>
      <c r="E132" s="54">
        <f>SUM(E128:E131)</f>
        <v>176</v>
      </c>
      <c r="F132" s="62"/>
      <c r="G132" s="39"/>
      <c r="H132" s="39"/>
      <c r="I132" s="39"/>
      <c r="J132" s="39"/>
    </row>
    <row r="133" spans="1:14" ht="15" customHeight="1" x14ac:dyDescent="0.25">
      <c r="B133" s="39"/>
      <c r="E133" s="39"/>
    </row>
    <row r="134" spans="1:14" s="75" customFormat="1" ht="15" customHeight="1" x14ac:dyDescent="0.25">
      <c r="A134" s="74"/>
      <c r="B134" s="74">
        <v>2</v>
      </c>
      <c r="C134" s="29" t="s">
        <v>36</v>
      </c>
      <c r="D134" s="68"/>
      <c r="E134" s="31"/>
      <c r="F134" s="32" t="s">
        <v>24</v>
      </c>
      <c r="G134" s="27">
        <v>42019</v>
      </c>
      <c r="H134" s="28" t="s">
        <v>6</v>
      </c>
      <c r="I134" s="71"/>
      <c r="K134" s="70"/>
      <c r="L134" s="76"/>
      <c r="M134" s="77"/>
      <c r="N134" s="74"/>
    </row>
    <row r="135" spans="1:14" s="38" customFormat="1" ht="15" customHeight="1" x14ac:dyDescent="0.25">
      <c r="A135" s="26"/>
      <c r="B135" s="68"/>
      <c r="C135" s="65" t="s">
        <v>25</v>
      </c>
      <c r="D135" s="68" t="s">
        <v>26</v>
      </c>
      <c r="E135" s="68">
        <v>41</v>
      </c>
      <c r="F135" s="71" t="s">
        <v>27</v>
      </c>
      <c r="G135" s="71"/>
      <c r="I135" s="71"/>
      <c r="J135" s="71"/>
      <c r="K135" s="71"/>
      <c r="L135" s="71"/>
      <c r="M135" s="78"/>
      <c r="N135" s="39"/>
    </row>
    <row r="136" spans="1:14" s="38" customFormat="1" ht="15" customHeight="1" x14ac:dyDescent="0.25">
      <c r="A136" s="26"/>
      <c r="B136" s="68"/>
      <c r="C136" s="65" t="s">
        <v>28</v>
      </c>
      <c r="D136" s="68" t="s">
        <v>29</v>
      </c>
      <c r="E136" s="68">
        <v>34</v>
      </c>
      <c r="F136" s="71" t="s">
        <v>30</v>
      </c>
      <c r="G136" s="71"/>
      <c r="I136" s="71"/>
      <c r="J136" s="71"/>
      <c r="K136" s="71"/>
      <c r="L136" s="71"/>
      <c r="M136" s="78"/>
      <c r="N136" s="39"/>
    </row>
    <row r="137" spans="1:14" s="38" customFormat="1" ht="15" customHeight="1" x14ac:dyDescent="0.25">
      <c r="A137" s="26"/>
      <c r="B137" s="68"/>
      <c r="C137" s="65" t="s">
        <v>31</v>
      </c>
      <c r="D137" s="68" t="s">
        <v>32</v>
      </c>
      <c r="E137" s="68">
        <v>44</v>
      </c>
      <c r="F137" s="71" t="s">
        <v>33</v>
      </c>
      <c r="G137" s="71"/>
      <c r="I137" s="71"/>
      <c r="J137" s="71"/>
      <c r="K137" s="71"/>
      <c r="L137" s="71"/>
      <c r="M137" s="78"/>
      <c r="N137" s="39"/>
    </row>
    <row r="138" spans="1:14" s="38" customFormat="1" ht="15" customHeight="1" x14ac:dyDescent="0.25">
      <c r="A138" s="26"/>
      <c r="B138" s="68"/>
      <c r="C138" s="65" t="s">
        <v>34</v>
      </c>
      <c r="D138" s="68" t="s">
        <v>18</v>
      </c>
      <c r="E138" s="68">
        <v>43</v>
      </c>
      <c r="F138" s="71" t="s">
        <v>35</v>
      </c>
      <c r="G138" s="71"/>
      <c r="I138" s="71"/>
      <c r="J138" s="71"/>
      <c r="K138" s="71"/>
      <c r="L138" s="65"/>
      <c r="M138" s="78"/>
      <c r="N138" s="39"/>
    </row>
    <row r="139" spans="1:14" s="38" customFormat="1" ht="15" customHeight="1" x14ac:dyDescent="0.25">
      <c r="A139" s="26"/>
      <c r="B139" s="26"/>
      <c r="C139" s="39"/>
      <c r="D139" s="39"/>
      <c r="E139" s="54">
        <f>SUM(E135:E138)</f>
        <v>162</v>
      </c>
      <c r="F139" s="39"/>
      <c r="G139" s="79"/>
      <c r="H139" s="39"/>
      <c r="I139" s="62"/>
      <c r="J139" s="39"/>
      <c r="K139" s="39"/>
      <c r="L139" s="39"/>
      <c r="M139" s="78"/>
      <c r="N139" s="39"/>
    </row>
    <row r="140" spans="1:14" ht="15" customHeight="1" x14ac:dyDescent="0.25">
      <c r="B140" s="39"/>
      <c r="E140" s="65"/>
    </row>
    <row r="141" spans="1:14" s="34" customFormat="1" ht="15" customHeight="1" x14ac:dyDescent="0.25">
      <c r="A141" s="26"/>
      <c r="B141" s="31">
        <v>3</v>
      </c>
      <c r="C141" s="29" t="s">
        <v>47</v>
      </c>
      <c r="D141" s="31"/>
      <c r="E141" s="29"/>
      <c r="F141" s="32" t="s">
        <v>37</v>
      </c>
      <c r="G141" s="27">
        <v>42019</v>
      </c>
      <c r="H141" s="28" t="s">
        <v>6</v>
      </c>
      <c r="I141" s="32"/>
      <c r="K141" s="29"/>
    </row>
    <row r="142" spans="1:14" ht="15" customHeight="1" x14ac:dyDescent="0.25">
      <c r="B142" s="68"/>
      <c r="C142" s="65" t="s">
        <v>38</v>
      </c>
      <c r="D142" s="68" t="s">
        <v>39</v>
      </c>
      <c r="E142" s="68">
        <v>37</v>
      </c>
      <c r="F142" s="71" t="s">
        <v>40</v>
      </c>
      <c r="G142" s="71"/>
      <c r="I142" s="71"/>
      <c r="J142" s="71"/>
      <c r="K142" s="71"/>
      <c r="L142" s="71"/>
    </row>
    <row r="143" spans="1:14" ht="15" customHeight="1" x14ac:dyDescent="0.25">
      <c r="B143" s="68"/>
      <c r="C143" s="65" t="s">
        <v>41</v>
      </c>
      <c r="D143" s="68" t="s">
        <v>7</v>
      </c>
      <c r="E143" s="68">
        <v>50</v>
      </c>
      <c r="F143" s="71" t="s">
        <v>42</v>
      </c>
      <c r="G143" s="71"/>
      <c r="I143" s="71"/>
      <c r="J143" s="71"/>
      <c r="K143" s="71"/>
      <c r="L143" s="71"/>
    </row>
    <row r="144" spans="1:14" ht="15" customHeight="1" x14ac:dyDescent="0.25">
      <c r="B144" s="68"/>
      <c r="C144" s="65" t="s">
        <v>43</v>
      </c>
      <c r="D144" s="68" t="s">
        <v>18</v>
      </c>
      <c r="E144" s="68">
        <v>43</v>
      </c>
      <c r="F144" s="71" t="s">
        <v>44</v>
      </c>
      <c r="G144" s="71"/>
      <c r="I144" s="71"/>
      <c r="J144" s="71"/>
      <c r="K144" s="71"/>
      <c r="L144" s="71"/>
    </row>
    <row r="145" spans="1:11" ht="15" customHeight="1" x14ac:dyDescent="0.25">
      <c r="B145" s="68"/>
      <c r="C145" s="65" t="s">
        <v>45</v>
      </c>
      <c r="D145" s="68" t="s">
        <v>8</v>
      </c>
      <c r="E145" s="68">
        <v>47</v>
      </c>
      <c r="F145" s="71" t="s">
        <v>46</v>
      </c>
      <c r="G145" s="71"/>
      <c r="I145" s="71"/>
      <c r="J145" s="71"/>
      <c r="K145" s="71"/>
    </row>
    <row r="146" spans="1:11" ht="15" customHeight="1" x14ac:dyDescent="0.25">
      <c r="B146" s="39"/>
      <c r="C146" s="26"/>
      <c r="E146" s="54">
        <f>SUM(E142:E145)</f>
        <v>177</v>
      </c>
      <c r="F146" s="80"/>
    </row>
    <row r="147" spans="1:11" s="72" customFormat="1" ht="15" customHeight="1" x14ac:dyDescent="0.25">
      <c r="A147" s="61"/>
      <c r="B147" s="57"/>
      <c r="C147" s="61"/>
      <c r="D147" s="57"/>
      <c r="E147" s="73"/>
      <c r="F147" s="58"/>
    </row>
    <row r="148" spans="1:11" ht="15" customHeight="1" x14ac:dyDescent="0.25">
      <c r="B148" s="39"/>
      <c r="C148" s="26"/>
      <c r="E148" s="39"/>
      <c r="F148" s="80"/>
    </row>
  </sheetData>
  <mergeCells count="1">
    <mergeCell ref="D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G31" sqref="G31"/>
    </sheetView>
  </sheetViews>
  <sheetFormatPr defaultRowHeight="15.75" x14ac:dyDescent="0.25"/>
  <cols>
    <col min="1" max="1" width="25" style="53" customWidth="1"/>
    <col min="2" max="2" width="5" style="53" customWidth="1"/>
    <col min="3" max="3" width="26" style="69" customWidth="1"/>
    <col min="4" max="4" width="8" style="53" customWidth="1"/>
    <col min="5" max="5" width="6.28515625" style="53" customWidth="1"/>
    <col min="6" max="6" width="13.5703125" style="69" customWidth="1"/>
    <col min="7" max="7" width="11.85546875" style="69" customWidth="1"/>
    <col min="8" max="10" width="9.140625" style="69"/>
    <col min="11" max="11" width="19" style="69" customWidth="1"/>
    <col min="12" max="16384" width="9.140625" style="69"/>
  </cols>
  <sheetData>
    <row r="1" spans="1:12" s="65" customFormat="1" x14ac:dyDescent="0.25">
      <c r="A1" s="39" t="s">
        <v>0</v>
      </c>
      <c r="B1" s="39"/>
      <c r="C1" s="65" t="s">
        <v>349</v>
      </c>
      <c r="D1" s="40" t="s">
        <v>1</v>
      </c>
      <c r="E1" s="41"/>
      <c r="F1" s="65" t="s">
        <v>2</v>
      </c>
      <c r="G1" s="66" t="s">
        <v>3</v>
      </c>
      <c r="H1" s="65" t="s">
        <v>4</v>
      </c>
    </row>
    <row r="2" spans="1:12" s="65" customFormat="1" x14ac:dyDescent="0.25">
      <c r="A2" s="39"/>
      <c r="B2" s="39"/>
      <c r="D2" s="39"/>
      <c r="E2" s="39"/>
      <c r="G2" s="66"/>
    </row>
    <row r="3" spans="1:12" s="34" customFormat="1" x14ac:dyDescent="0.25">
      <c r="A3" s="26" t="s">
        <v>351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34" customFormat="1" x14ac:dyDescent="0.25">
      <c r="A4" s="26" t="s">
        <v>194</v>
      </c>
      <c r="B4" s="29">
        <v>1</v>
      </c>
      <c r="C4" s="29" t="s">
        <v>116</v>
      </c>
      <c r="D4" s="29"/>
      <c r="E4" s="29"/>
      <c r="F4" s="32" t="s">
        <v>189</v>
      </c>
      <c r="G4" s="27">
        <v>42071</v>
      </c>
      <c r="H4" s="28" t="s">
        <v>115</v>
      </c>
      <c r="J4" s="29"/>
    </row>
    <row r="5" spans="1:12" s="34" customFormat="1" ht="15" customHeight="1" x14ac:dyDescent="0.25">
      <c r="A5" s="26"/>
      <c r="B5" s="70"/>
      <c r="C5" s="69" t="s">
        <v>127</v>
      </c>
      <c r="D5" s="70" t="s">
        <v>7</v>
      </c>
      <c r="E5" s="68">
        <v>50</v>
      </c>
      <c r="F5" s="71" t="s">
        <v>190</v>
      </c>
      <c r="H5" s="71"/>
      <c r="I5" s="71"/>
      <c r="J5" s="71"/>
      <c r="K5" s="71"/>
      <c r="L5" s="71"/>
    </row>
    <row r="6" spans="1:12" s="34" customFormat="1" ht="15" customHeight="1" x14ac:dyDescent="0.25">
      <c r="A6" s="26"/>
      <c r="B6" s="70"/>
      <c r="C6" s="69" t="s">
        <v>118</v>
      </c>
      <c r="D6" s="70" t="s">
        <v>119</v>
      </c>
      <c r="E6" s="68">
        <v>52</v>
      </c>
      <c r="F6" s="71" t="s">
        <v>191</v>
      </c>
      <c r="H6" s="71"/>
      <c r="I6" s="71"/>
      <c r="J6" s="71"/>
      <c r="K6" s="71"/>
      <c r="L6" s="71"/>
    </row>
    <row r="7" spans="1:12" s="34" customFormat="1" ht="15" customHeight="1" x14ac:dyDescent="0.25">
      <c r="A7" s="26"/>
      <c r="B7" s="70"/>
      <c r="C7" s="69" t="s">
        <v>52</v>
      </c>
      <c r="D7" s="70" t="s">
        <v>9</v>
      </c>
      <c r="E7" s="68">
        <v>53</v>
      </c>
      <c r="F7" s="71" t="s">
        <v>192</v>
      </c>
      <c r="H7" s="71"/>
      <c r="I7" s="71"/>
      <c r="J7" s="71"/>
      <c r="K7" s="71"/>
      <c r="L7" s="71"/>
    </row>
    <row r="8" spans="1:12" s="34" customFormat="1" ht="15" customHeight="1" x14ac:dyDescent="0.25">
      <c r="A8" s="26"/>
      <c r="B8" s="70"/>
      <c r="C8" s="69" t="s">
        <v>54</v>
      </c>
      <c r="D8" s="70" t="s">
        <v>12</v>
      </c>
      <c r="E8" s="81">
        <v>45</v>
      </c>
      <c r="F8" s="71" t="s">
        <v>193</v>
      </c>
      <c r="H8" s="71"/>
      <c r="I8" s="71"/>
      <c r="J8" s="65"/>
      <c r="K8" s="65"/>
      <c r="L8" s="65"/>
    </row>
    <row r="9" spans="1:12" s="34" customFormat="1" ht="15" customHeight="1" x14ac:dyDescent="0.25">
      <c r="A9" s="26"/>
      <c r="B9" s="26"/>
      <c r="D9" s="26"/>
      <c r="E9" s="39">
        <f>SUM(E5:E8)</f>
        <v>200</v>
      </c>
      <c r="G9" s="67"/>
    </row>
    <row r="10" spans="1:12" s="34" customFormat="1" ht="15" customHeight="1" x14ac:dyDescent="0.25">
      <c r="A10" s="26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2" s="34" customFormat="1" ht="15" customHeight="1" x14ac:dyDescent="0.25">
      <c r="A11" s="26"/>
      <c r="B11" s="29">
        <v>2</v>
      </c>
      <c r="C11" s="29" t="s">
        <v>195</v>
      </c>
      <c r="D11" s="29"/>
      <c r="E11" s="29"/>
      <c r="F11" s="32" t="s">
        <v>196</v>
      </c>
      <c r="G11" s="27">
        <v>42071</v>
      </c>
      <c r="H11" s="28" t="s">
        <v>115</v>
      </c>
      <c r="J11" s="29"/>
    </row>
    <row r="12" spans="1:12" s="34" customFormat="1" ht="15" customHeight="1" x14ac:dyDescent="0.25">
      <c r="A12" s="26"/>
      <c r="B12" s="70"/>
      <c r="C12" s="69" t="s">
        <v>197</v>
      </c>
      <c r="D12" s="70" t="s">
        <v>198</v>
      </c>
      <c r="E12" s="68">
        <v>59</v>
      </c>
      <c r="F12" s="71" t="s">
        <v>199</v>
      </c>
      <c r="H12" s="71"/>
      <c r="I12" s="71"/>
      <c r="J12" s="71"/>
      <c r="K12" s="71"/>
      <c r="L12" s="71"/>
    </row>
    <row r="13" spans="1:12" s="34" customFormat="1" ht="15" customHeight="1" x14ac:dyDescent="0.25">
      <c r="A13" s="26"/>
      <c r="B13" s="70"/>
      <c r="C13" s="69" t="s">
        <v>200</v>
      </c>
      <c r="D13" s="70" t="s">
        <v>50</v>
      </c>
      <c r="E13" s="68">
        <v>58</v>
      </c>
      <c r="F13" s="71" t="s">
        <v>201</v>
      </c>
      <c r="H13" s="71"/>
      <c r="I13" s="71"/>
      <c r="J13" s="71"/>
      <c r="K13" s="71"/>
      <c r="L13" s="71"/>
    </row>
    <row r="14" spans="1:12" s="34" customFormat="1" ht="15" customHeight="1" x14ac:dyDescent="0.25">
      <c r="A14" s="26"/>
      <c r="B14" s="70"/>
      <c r="C14" s="69" t="s">
        <v>202</v>
      </c>
      <c r="D14" s="70" t="s">
        <v>203</v>
      </c>
      <c r="E14" s="68">
        <v>28</v>
      </c>
      <c r="F14" s="71" t="s">
        <v>204</v>
      </c>
      <c r="H14" s="71"/>
      <c r="I14" s="71"/>
      <c r="J14" s="71"/>
      <c r="K14" s="71"/>
      <c r="L14" s="71"/>
    </row>
    <row r="15" spans="1:12" s="34" customFormat="1" ht="15" customHeight="1" x14ac:dyDescent="0.25">
      <c r="A15" s="26"/>
      <c r="B15" s="70"/>
      <c r="C15" s="69" t="s">
        <v>205</v>
      </c>
      <c r="D15" s="70" t="s">
        <v>206</v>
      </c>
      <c r="E15" s="81">
        <v>57</v>
      </c>
      <c r="F15" s="71" t="s">
        <v>207</v>
      </c>
      <c r="H15" s="65"/>
      <c r="I15" s="65"/>
      <c r="J15" s="65"/>
      <c r="K15" s="65"/>
      <c r="L15" s="65"/>
    </row>
    <row r="16" spans="1:12" s="34" customFormat="1" ht="15" customHeight="1" x14ac:dyDescent="0.25">
      <c r="A16" s="26"/>
      <c r="B16" s="26"/>
      <c r="D16" s="26"/>
      <c r="E16" s="39">
        <f>SUM(E12:E15)</f>
        <v>202</v>
      </c>
      <c r="G16" s="67"/>
    </row>
    <row r="17" spans="1:12" s="34" customFormat="1" ht="15" customHeight="1" x14ac:dyDescent="0.25">
      <c r="A17" s="2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s="34" customFormat="1" ht="15" customHeight="1" x14ac:dyDescent="0.25">
      <c r="A18" s="26"/>
      <c r="B18" s="29">
        <v>3</v>
      </c>
      <c r="C18" s="29" t="s">
        <v>135</v>
      </c>
      <c r="D18" s="29"/>
      <c r="E18" s="29"/>
      <c r="F18" s="32" t="s">
        <v>208</v>
      </c>
      <c r="G18" s="27">
        <v>42071</v>
      </c>
      <c r="H18" s="28" t="s">
        <v>115</v>
      </c>
      <c r="J18" s="29"/>
    </row>
    <row r="19" spans="1:12" s="34" customFormat="1" ht="15" customHeight="1" x14ac:dyDescent="0.25">
      <c r="A19" s="26"/>
      <c r="B19" s="70"/>
      <c r="C19" s="65" t="s">
        <v>209</v>
      </c>
      <c r="D19" s="70" t="s">
        <v>206</v>
      </c>
      <c r="E19" s="68">
        <v>57</v>
      </c>
      <c r="F19" s="71" t="s">
        <v>210</v>
      </c>
      <c r="H19" s="71"/>
      <c r="I19" s="71"/>
      <c r="J19" s="71"/>
      <c r="K19" s="71"/>
      <c r="L19" s="71"/>
    </row>
    <row r="20" spans="1:12" s="34" customFormat="1" ht="15" customHeight="1" x14ac:dyDescent="0.25">
      <c r="A20" s="26"/>
      <c r="B20" s="70"/>
      <c r="C20" s="65" t="s">
        <v>14</v>
      </c>
      <c r="D20" s="70" t="s">
        <v>15</v>
      </c>
      <c r="E20" s="68">
        <v>48</v>
      </c>
      <c r="F20" s="71" t="s">
        <v>211</v>
      </c>
      <c r="H20" s="71"/>
      <c r="I20" s="71"/>
      <c r="J20" s="71"/>
      <c r="K20" s="71"/>
      <c r="L20" s="71"/>
    </row>
    <row r="21" spans="1:12" s="34" customFormat="1" ht="15" customHeight="1" x14ac:dyDescent="0.25">
      <c r="A21" s="26"/>
      <c r="B21" s="70"/>
      <c r="C21" s="65" t="s">
        <v>176</v>
      </c>
      <c r="D21" s="70" t="s">
        <v>7</v>
      </c>
      <c r="E21" s="68">
        <v>50</v>
      </c>
      <c r="F21" s="71" t="s">
        <v>212</v>
      </c>
      <c r="H21" s="71"/>
      <c r="I21" s="71"/>
      <c r="J21" s="71"/>
      <c r="K21" s="71"/>
      <c r="L21" s="71"/>
    </row>
    <row r="22" spans="1:12" s="34" customFormat="1" ht="15" customHeight="1" x14ac:dyDescent="0.25">
      <c r="A22" s="26"/>
      <c r="B22" s="70"/>
      <c r="C22" s="65" t="s">
        <v>141</v>
      </c>
      <c r="D22" s="70" t="s">
        <v>108</v>
      </c>
      <c r="E22" s="81">
        <v>49</v>
      </c>
      <c r="F22" s="71" t="s">
        <v>213</v>
      </c>
      <c r="H22" s="65"/>
      <c r="I22" s="65"/>
      <c r="J22" s="65"/>
      <c r="K22" s="65"/>
      <c r="L22" s="65"/>
    </row>
    <row r="23" spans="1:12" s="34" customFormat="1" ht="15" customHeight="1" x14ac:dyDescent="0.25">
      <c r="A23" s="26"/>
      <c r="B23" s="70"/>
      <c r="C23" s="65"/>
      <c r="D23" s="70"/>
      <c r="E23" s="39">
        <f>SUM(E19:E22)</f>
        <v>204</v>
      </c>
      <c r="F23" s="71"/>
      <c r="H23" s="65"/>
      <c r="I23" s="65"/>
      <c r="J23" s="65"/>
      <c r="K23" s="65"/>
      <c r="L23" s="65"/>
    </row>
    <row r="24" spans="1:12" s="84" customFormat="1" ht="15" customHeight="1" x14ac:dyDescent="0.25">
      <c r="A24" s="61"/>
      <c r="B24" s="82"/>
      <c r="C24" s="72"/>
      <c r="D24" s="82"/>
      <c r="E24" s="82"/>
      <c r="F24" s="82"/>
      <c r="G24" s="83"/>
      <c r="H24" s="72"/>
      <c r="I24" s="72"/>
      <c r="J24" s="72"/>
      <c r="K24" s="72"/>
      <c r="L24" s="72"/>
    </row>
    <row r="26" spans="1:12" s="87" customFormat="1" x14ac:dyDescent="0.25">
      <c r="A26" s="30" t="s">
        <v>248</v>
      </c>
      <c r="B26" s="29">
        <v>1</v>
      </c>
      <c r="C26" s="29" t="s">
        <v>116</v>
      </c>
      <c r="D26" s="29"/>
      <c r="E26" s="29"/>
      <c r="F26" s="32" t="s">
        <v>249</v>
      </c>
      <c r="G26" s="27">
        <v>42071</v>
      </c>
      <c r="H26" s="28" t="s">
        <v>115</v>
      </c>
      <c r="J26" s="29"/>
      <c r="K26" s="34"/>
      <c r="L26" s="34"/>
    </row>
    <row r="27" spans="1:12" x14ac:dyDescent="0.25">
      <c r="B27" s="70"/>
      <c r="C27" s="65" t="s">
        <v>118</v>
      </c>
      <c r="D27" s="70" t="s">
        <v>119</v>
      </c>
      <c r="E27" s="68">
        <v>52</v>
      </c>
      <c r="F27" s="71" t="s">
        <v>250</v>
      </c>
      <c r="H27" s="71"/>
      <c r="I27" s="71"/>
      <c r="J27" s="71"/>
      <c r="K27" s="71"/>
      <c r="L27" s="71"/>
    </row>
    <row r="28" spans="1:12" x14ac:dyDescent="0.25">
      <c r="B28" s="70"/>
      <c r="C28" s="65" t="s">
        <v>127</v>
      </c>
      <c r="D28" s="70" t="s">
        <v>7</v>
      </c>
      <c r="E28" s="68">
        <v>50</v>
      </c>
      <c r="F28" s="71" t="s">
        <v>251</v>
      </c>
      <c r="H28" s="71"/>
      <c r="I28" s="71"/>
      <c r="J28" s="71"/>
      <c r="K28" s="71"/>
      <c r="L28" s="71"/>
    </row>
    <row r="29" spans="1:12" x14ac:dyDescent="0.25">
      <c r="B29" s="70"/>
      <c r="C29" s="65" t="s">
        <v>252</v>
      </c>
      <c r="D29" s="70" t="s">
        <v>57</v>
      </c>
      <c r="E29" s="68">
        <v>55</v>
      </c>
      <c r="F29" s="71" t="s">
        <v>253</v>
      </c>
      <c r="H29" s="71"/>
      <c r="I29" s="71"/>
      <c r="J29" s="71"/>
      <c r="K29" s="71"/>
      <c r="L29" s="71"/>
    </row>
    <row r="30" spans="1:12" x14ac:dyDescent="0.25">
      <c r="B30" s="70"/>
      <c r="C30" s="65" t="s">
        <v>43</v>
      </c>
      <c r="D30" s="70" t="s">
        <v>18</v>
      </c>
      <c r="E30" s="81">
        <v>43</v>
      </c>
      <c r="F30" s="71" t="s">
        <v>254</v>
      </c>
      <c r="H30" s="65"/>
      <c r="I30" s="65"/>
      <c r="J30" s="65"/>
      <c r="K30" s="65"/>
      <c r="L30" s="65"/>
    </row>
    <row r="31" spans="1:12" x14ac:dyDescent="0.25">
      <c r="E31" s="39">
        <f>SUM(E27:E30)</f>
        <v>200</v>
      </c>
    </row>
    <row r="32" spans="1:12" s="85" customFormat="1" x14ac:dyDescent="0.25">
      <c r="A32" s="56"/>
      <c r="B32" s="56"/>
      <c r="D32" s="56"/>
      <c r="E32" s="56"/>
    </row>
    <row r="33" spans="1:13" s="38" customFormat="1" x14ac:dyDescent="0.25">
      <c r="A33" s="39"/>
      <c r="B33" s="39"/>
      <c r="C33" s="65"/>
      <c r="D33" s="39"/>
      <c r="E33" s="39"/>
      <c r="F33" s="65"/>
      <c r="G33" s="65"/>
      <c r="H33" s="65"/>
      <c r="I33" s="65"/>
      <c r="J33" s="65"/>
      <c r="K33" s="65"/>
      <c r="L33" s="39"/>
    </row>
    <row r="34" spans="1:13" s="35" customFormat="1" x14ac:dyDescent="0.25">
      <c r="A34" s="26" t="s">
        <v>85</v>
      </c>
      <c r="B34" s="26">
        <v>1</v>
      </c>
      <c r="C34" s="29" t="s">
        <v>87</v>
      </c>
      <c r="D34" s="31"/>
      <c r="E34" s="68"/>
      <c r="F34" s="32" t="s">
        <v>48</v>
      </c>
      <c r="G34" s="27">
        <v>42019</v>
      </c>
      <c r="H34" s="28" t="s">
        <v>6</v>
      </c>
      <c r="J34" s="70"/>
      <c r="K34" s="65"/>
      <c r="L34" s="26"/>
    </row>
    <row r="35" spans="1:13" s="38" customFormat="1" x14ac:dyDescent="0.25">
      <c r="A35" s="68"/>
      <c r="B35" s="39"/>
      <c r="C35" s="65" t="s">
        <v>49</v>
      </c>
      <c r="D35" s="68" t="s">
        <v>50</v>
      </c>
      <c r="E35" s="68">
        <v>58</v>
      </c>
      <c r="F35" s="71" t="s">
        <v>51</v>
      </c>
      <c r="H35" s="71"/>
      <c r="I35" s="71"/>
      <c r="J35" s="71"/>
      <c r="K35" s="71"/>
      <c r="L35" s="39"/>
    </row>
    <row r="36" spans="1:13" s="38" customFormat="1" x14ac:dyDescent="0.25">
      <c r="A36" s="68"/>
      <c r="B36" s="39"/>
      <c r="C36" s="65" t="s">
        <v>52</v>
      </c>
      <c r="D36" s="68" t="s">
        <v>9</v>
      </c>
      <c r="E36" s="68">
        <v>53</v>
      </c>
      <c r="F36" s="71" t="s">
        <v>53</v>
      </c>
      <c r="H36" s="71"/>
      <c r="I36" s="71"/>
      <c r="J36" s="71"/>
      <c r="K36" s="71"/>
      <c r="L36" s="39"/>
    </row>
    <row r="37" spans="1:13" s="38" customFormat="1" x14ac:dyDescent="0.25">
      <c r="A37" s="68"/>
      <c r="B37" s="39"/>
      <c r="C37" s="65" t="s">
        <v>54</v>
      </c>
      <c r="D37" s="68" t="s">
        <v>12</v>
      </c>
      <c r="E37" s="68">
        <v>45</v>
      </c>
      <c r="F37" s="71" t="s">
        <v>55</v>
      </c>
      <c r="H37" s="71"/>
      <c r="I37" s="71"/>
      <c r="J37" s="71"/>
      <c r="K37" s="71"/>
      <c r="L37" s="39"/>
    </row>
    <row r="38" spans="1:13" s="38" customFormat="1" x14ac:dyDescent="0.25">
      <c r="A38" s="68"/>
      <c r="B38" s="39"/>
      <c r="C38" s="65" t="s">
        <v>56</v>
      </c>
      <c r="D38" s="68" t="s">
        <v>57</v>
      </c>
      <c r="E38" s="81">
        <v>55</v>
      </c>
      <c r="F38" s="71" t="s">
        <v>58</v>
      </c>
      <c r="H38" s="71"/>
      <c r="I38" s="71"/>
      <c r="J38" s="71"/>
      <c r="K38" s="65"/>
      <c r="L38" s="39"/>
    </row>
    <row r="39" spans="1:13" s="38" customFormat="1" x14ac:dyDescent="0.25">
      <c r="A39" s="39"/>
      <c r="B39" s="39"/>
      <c r="C39" s="39"/>
      <c r="D39" s="39"/>
      <c r="E39" s="39">
        <f>SUM(E35:E38)</f>
        <v>211</v>
      </c>
      <c r="F39" s="80"/>
      <c r="G39" s="62"/>
      <c r="H39" s="39"/>
      <c r="I39" s="39"/>
      <c r="J39" s="39"/>
      <c r="K39" s="39"/>
      <c r="L39" s="39"/>
    </row>
    <row r="40" spans="1:13" s="59" customFormat="1" x14ac:dyDescent="0.25">
      <c r="A40" s="57"/>
      <c r="B40" s="57"/>
      <c r="D40" s="57"/>
      <c r="E40" s="57"/>
      <c r="F40" s="58"/>
      <c r="G40" s="86"/>
      <c r="H40" s="57"/>
      <c r="I40" s="57"/>
      <c r="J40" s="57"/>
      <c r="K40" s="57"/>
      <c r="L40" s="57"/>
    </row>
    <row r="41" spans="1:13" s="65" customFormat="1" x14ac:dyDescent="0.25">
      <c r="A41" s="39"/>
      <c r="B41" s="39"/>
      <c r="D41" s="39"/>
      <c r="E41" s="39"/>
    </row>
    <row r="42" spans="1:13" s="35" customFormat="1" x14ac:dyDescent="0.25">
      <c r="A42" s="26" t="s">
        <v>86</v>
      </c>
      <c r="B42" s="26">
        <v>1</v>
      </c>
      <c r="C42" s="70" t="s">
        <v>114</v>
      </c>
      <c r="D42" s="29"/>
      <c r="E42" s="70"/>
      <c r="F42" s="32" t="s">
        <v>103</v>
      </c>
      <c r="G42" s="27">
        <v>42085</v>
      </c>
      <c r="H42" s="28" t="s">
        <v>115</v>
      </c>
      <c r="I42" s="65"/>
      <c r="J42" s="65"/>
      <c r="K42" s="65"/>
      <c r="L42" s="65"/>
      <c r="M42" s="65"/>
    </row>
    <row r="43" spans="1:13" s="65" customFormat="1" x14ac:dyDescent="0.25">
      <c r="A43" s="39"/>
      <c r="B43" s="39"/>
      <c r="C43" s="65" t="s">
        <v>104</v>
      </c>
      <c r="D43" s="70" t="s">
        <v>105</v>
      </c>
      <c r="E43" s="68">
        <v>38</v>
      </c>
      <c r="F43" s="71" t="s">
        <v>106</v>
      </c>
      <c r="G43" s="70"/>
      <c r="H43" s="71"/>
      <c r="J43" s="70"/>
    </row>
    <row r="44" spans="1:13" s="65" customFormat="1" x14ac:dyDescent="0.25">
      <c r="A44" s="39"/>
      <c r="B44" s="39"/>
      <c r="C44" s="65" t="s">
        <v>107</v>
      </c>
      <c r="D44" s="70" t="s">
        <v>108</v>
      </c>
      <c r="E44" s="68">
        <v>49</v>
      </c>
      <c r="F44" s="71" t="s">
        <v>109</v>
      </c>
      <c r="G44" s="70"/>
      <c r="H44" s="71"/>
      <c r="J44" s="71"/>
      <c r="K44" s="71"/>
      <c r="L44" s="71"/>
      <c r="M44" s="71"/>
    </row>
    <row r="45" spans="1:13" s="65" customFormat="1" x14ac:dyDescent="0.25">
      <c r="A45" s="39"/>
      <c r="B45" s="39"/>
      <c r="C45" s="65" t="s">
        <v>110</v>
      </c>
      <c r="D45" s="70" t="s">
        <v>111</v>
      </c>
      <c r="E45" s="68">
        <v>60</v>
      </c>
      <c r="F45" s="71" t="s">
        <v>112</v>
      </c>
      <c r="G45" s="70"/>
      <c r="H45" s="71"/>
      <c r="J45" s="71"/>
      <c r="K45" s="71"/>
      <c r="L45" s="71"/>
      <c r="M45" s="71"/>
    </row>
    <row r="46" spans="1:13" s="65" customFormat="1" x14ac:dyDescent="0.25">
      <c r="A46" s="39"/>
      <c r="B46" s="39"/>
      <c r="C46" s="65" t="s">
        <v>113</v>
      </c>
      <c r="D46" s="70" t="s">
        <v>57</v>
      </c>
      <c r="E46" s="81">
        <v>55</v>
      </c>
      <c r="F46" s="71" t="s">
        <v>62</v>
      </c>
      <c r="G46" s="70"/>
      <c r="H46" s="71"/>
      <c r="J46" s="71"/>
      <c r="K46" s="71"/>
      <c r="L46" s="71"/>
      <c r="M46" s="71"/>
    </row>
    <row r="47" spans="1:13" s="65" customFormat="1" x14ac:dyDescent="0.25">
      <c r="A47" s="39"/>
      <c r="B47" s="39"/>
      <c r="D47" s="39"/>
      <c r="E47" s="39">
        <f>SUM(E43:E46)</f>
        <v>202</v>
      </c>
      <c r="J47" s="71"/>
    </row>
    <row r="48" spans="1:13" s="65" customFormat="1" x14ac:dyDescent="0.25">
      <c r="A48" s="39"/>
      <c r="B48" s="39"/>
    </row>
    <row r="49" spans="1:14" s="65" customFormat="1" x14ac:dyDescent="0.25">
      <c r="A49" s="39"/>
      <c r="B49" s="39">
        <v>2</v>
      </c>
      <c r="C49" s="70" t="s">
        <v>47</v>
      </c>
      <c r="D49" s="29"/>
      <c r="E49" s="70"/>
      <c r="F49" s="32" t="s">
        <v>117</v>
      </c>
      <c r="G49" s="27">
        <v>42085</v>
      </c>
      <c r="H49" s="28" t="s">
        <v>115</v>
      </c>
      <c r="J49" s="70"/>
    </row>
    <row r="50" spans="1:14" x14ac:dyDescent="0.25">
      <c r="B50" s="39"/>
      <c r="C50" s="65" t="s">
        <v>118</v>
      </c>
      <c r="D50" s="70" t="s">
        <v>119</v>
      </c>
      <c r="E50" s="68">
        <v>52</v>
      </c>
      <c r="F50" s="71" t="s">
        <v>120</v>
      </c>
      <c r="G50" s="70"/>
      <c r="H50" s="71"/>
      <c r="J50" s="71"/>
      <c r="K50" s="71"/>
      <c r="L50" s="71"/>
      <c r="M50" s="71"/>
      <c r="N50" s="65"/>
    </row>
    <row r="51" spans="1:14" x14ac:dyDescent="0.25">
      <c r="B51" s="39"/>
      <c r="C51" s="65" t="s">
        <v>121</v>
      </c>
      <c r="D51" s="70" t="s">
        <v>119</v>
      </c>
      <c r="E51" s="68">
        <v>52</v>
      </c>
      <c r="F51" s="71" t="s">
        <v>122</v>
      </c>
      <c r="G51" s="70"/>
      <c r="H51" s="71"/>
      <c r="J51" s="71"/>
      <c r="K51" s="71"/>
      <c r="L51" s="71"/>
      <c r="M51" s="71"/>
      <c r="N51" s="65"/>
    </row>
    <row r="52" spans="1:14" x14ac:dyDescent="0.25">
      <c r="B52" s="39"/>
      <c r="C52" s="65" t="s">
        <v>54</v>
      </c>
      <c r="D52" s="70" t="s">
        <v>12</v>
      </c>
      <c r="E52" s="68">
        <v>45</v>
      </c>
      <c r="F52" s="71" t="s">
        <v>123</v>
      </c>
      <c r="G52" s="70"/>
      <c r="H52" s="71"/>
      <c r="J52" s="71"/>
      <c r="K52" s="71"/>
      <c r="L52" s="71"/>
      <c r="M52" s="71"/>
      <c r="N52" s="65"/>
    </row>
    <row r="53" spans="1:14" x14ac:dyDescent="0.25">
      <c r="B53" s="39"/>
      <c r="C53" s="65" t="s">
        <v>52</v>
      </c>
      <c r="D53" s="70" t="s">
        <v>9</v>
      </c>
      <c r="E53" s="81">
        <v>53</v>
      </c>
      <c r="F53" s="71" t="s">
        <v>124</v>
      </c>
      <c r="G53" s="70"/>
      <c r="H53" s="71"/>
      <c r="J53" s="65"/>
      <c r="K53" s="65"/>
      <c r="L53" s="65"/>
      <c r="M53" s="65"/>
      <c r="N53" s="65"/>
    </row>
    <row r="54" spans="1:14" x14ac:dyDescent="0.25">
      <c r="B54" s="39"/>
      <c r="C54" s="65"/>
      <c r="D54" s="39"/>
      <c r="E54" s="39">
        <f>SUM(E50:E53)</f>
        <v>202</v>
      </c>
      <c r="F54" s="65"/>
      <c r="G54" s="65"/>
      <c r="H54" s="65"/>
      <c r="I54" s="65"/>
      <c r="J54" s="65"/>
      <c r="K54" s="65"/>
      <c r="L54" s="65"/>
      <c r="M54" s="65"/>
      <c r="N54" s="65"/>
    </row>
    <row r="56" spans="1:14" s="33" customFormat="1" x14ac:dyDescent="0.25">
      <c r="A56" s="30"/>
      <c r="B56" s="26">
        <v>3</v>
      </c>
      <c r="C56" s="29" t="s">
        <v>87</v>
      </c>
      <c r="D56" s="31"/>
      <c r="E56" s="31"/>
      <c r="F56" s="32" t="s">
        <v>79</v>
      </c>
      <c r="G56" s="27">
        <v>42019</v>
      </c>
      <c r="H56" s="28" t="s">
        <v>6</v>
      </c>
      <c r="J56" s="29"/>
      <c r="K56" s="34"/>
      <c r="L56" s="34"/>
      <c r="M56" s="34"/>
      <c r="N56" s="35"/>
    </row>
    <row r="57" spans="1:14" s="52" customFormat="1" x14ac:dyDescent="0.25">
      <c r="A57" s="53"/>
      <c r="B57" s="39"/>
      <c r="C57" s="65" t="s">
        <v>56</v>
      </c>
      <c r="D57" s="68" t="s">
        <v>57</v>
      </c>
      <c r="E57" s="68">
        <v>55</v>
      </c>
      <c r="F57" s="71" t="s">
        <v>80</v>
      </c>
      <c r="G57" s="70"/>
      <c r="H57" s="71"/>
      <c r="J57" s="71"/>
      <c r="K57" s="71"/>
      <c r="L57" s="71"/>
      <c r="M57" s="71"/>
      <c r="N57" s="38"/>
    </row>
    <row r="58" spans="1:14" s="52" customFormat="1" x14ac:dyDescent="0.25">
      <c r="A58" s="53"/>
      <c r="B58" s="39"/>
      <c r="C58" s="65" t="s">
        <v>81</v>
      </c>
      <c r="D58" s="68" t="s">
        <v>39</v>
      </c>
      <c r="E58" s="68">
        <v>37</v>
      </c>
      <c r="F58" s="71" t="s">
        <v>82</v>
      </c>
      <c r="G58" s="70"/>
      <c r="H58" s="71"/>
      <c r="J58" s="71"/>
      <c r="K58" s="71"/>
      <c r="L58" s="71"/>
      <c r="M58" s="71"/>
      <c r="N58" s="38"/>
    </row>
    <row r="59" spans="1:14" s="52" customFormat="1" x14ac:dyDescent="0.25">
      <c r="A59" s="53"/>
      <c r="B59" s="39"/>
      <c r="C59" s="65" t="s">
        <v>49</v>
      </c>
      <c r="D59" s="68" t="s">
        <v>50</v>
      </c>
      <c r="E59" s="68">
        <v>58</v>
      </c>
      <c r="F59" s="71" t="s">
        <v>83</v>
      </c>
      <c r="G59" s="70"/>
      <c r="H59" s="71"/>
      <c r="J59" s="71"/>
      <c r="K59" s="71"/>
      <c r="L59" s="71"/>
      <c r="M59" s="71"/>
      <c r="N59" s="38"/>
    </row>
    <row r="60" spans="1:14" s="52" customFormat="1" x14ac:dyDescent="0.25">
      <c r="A60" s="53"/>
      <c r="B60" s="39"/>
      <c r="C60" s="65" t="s">
        <v>52</v>
      </c>
      <c r="D60" s="68" t="s">
        <v>9</v>
      </c>
      <c r="E60" s="81">
        <v>53</v>
      </c>
      <c r="F60" s="71" t="s">
        <v>84</v>
      </c>
      <c r="G60" s="70"/>
      <c r="H60" s="71"/>
      <c r="J60" s="71"/>
      <c r="K60" s="71"/>
      <c r="L60" s="71"/>
      <c r="M60" s="65"/>
      <c r="N60" s="38"/>
    </row>
    <row r="61" spans="1:14" x14ac:dyDescent="0.25">
      <c r="B61" s="39"/>
      <c r="C61" s="65"/>
      <c r="D61" s="39"/>
      <c r="E61" s="39">
        <f>SUM(E57:E60)</f>
        <v>203</v>
      </c>
      <c r="F61" s="65"/>
      <c r="G61" s="65"/>
      <c r="H61" s="65"/>
      <c r="I61" s="65"/>
      <c r="J61" s="65"/>
      <c r="K61" s="65"/>
      <c r="L61" s="65"/>
      <c r="M61" s="65"/>
      <c r="N61" s="65"/>
    </row>
    <row r="62" spans="1:14" x14ac:dyDescent="0.25">
      <c r="B62" s="39"/>
      <c r="C62" s="65"/>
      <c r="D62" s="39"/>
      <c r="E62" s="39"/>
      <c r="F62" s="65"/>
      <c r="G62" s="65"/>
      <c r="H62" s="65"/>
      <c r="I62" s="65"/>
      <c r="J62" s="65"/>
      <c r="K62" s="65"/>
      <c r="L62" s="65"/>
      <c r="M62" s="65"/>
      <c r="N62" s="65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C16" sqref="C16"/>
    </sheetView>
  </sheetViews>
  <sheetFormatPr defaultRowHeight="15.75" x14ac:dyDescent="0.25"/>
  <cols>
    <col min="1" max="1" width="21.28515625" style="69" customWidth="1"/>
    <col min="2" max="2" width="6.85546875" style="90" customWidth="1"/>
    <col min="3" max="3" width="21.28515625" style="69" customWidth="1"/>
    <col min="4" max="4" width="8.28515625" style="69" customWidth="1"/>
    <col min="5" max="5" width="6.5703125" style="69" customWidth="1"/>
    <col min="6" max="6" width="9.140625" style="69"/>
    <col min="7" max="7" width="12.140625" style="69" customWidth="1"/>
    <col min="8" max="16384" width="9.140625" style="69"/>
  </cols>
  <sheetData>
    <row r="1" spans="1:14" s="65" customFormat="1" x14ac:dyDescent="0.25">
      <c r="A1" s="65" t="s">
        <v>0</v>
      </c>
      <c r="B1" s="89"/>
      <c r="C1" s="65" t="s">
        <v>349</v>
      </c>
      <c r="D1" s="40" t="s">
        <v>1</v>
      </c>
      <c r="E1" s="41"/>
      <c r="F1" s="65" t="s">
        <v>2</v>
      </c>
      <c r="G1" s="66" t="s">
        <v>59</v>
      </c>
      <c r="H1" s="65" t="s">
        <v>4</v>
      </c>
    </row>
    <row r="2" spans="1:14" s="65" customFormat="1" x14ac:dyDescent="0.25">
      <c r="B2" s="89"/>
      <c r="D2" s="39"/>
      <c r="E2" s="39"/>
      <c r="G2" s="66"/>
    </row>
    <row r="3" spans="1:14" s="34" customFormat="1" x14ac:dyDescent="0.25">
      <c r="A3" s="34" t="s">
        <v>352</v>
      </c>
      <c r="B3" s="74"/>
      <c r="D3" s="26"/>
      <c r="E3" s="26"/>
      <c r="G3" s="67"/>
    </row>
    <row r="4" spans="1:14" s="38" customFormat="1" x14ac:dyDescent="0.25">
      <c r="B4" s="89"/>
      <c r="C4" s="65"/>
      <c r="D4" s="39"/>
      <c r="E4" s="39"/>
      <c r="F4" s="65"/>
      <c r="G4" s="65"/>
      <c r="H4" s="65"/>
      <c r="I4" s="65"/>
      <c r="J4" s="65"/>
      <c r="K4" s="65"/>
    </row>
    <row r="5" spans="1:14" s="87" customFormat="1" x14ac:dyDescent="0.25">
      <c r="A5" s="34" t="s">
        <v>238</v>
      </c>
      <c r="B5" s="31">
        <v>1</v>
      </c>
      <c r="C5" s="29" t="s">
        <v>239</v>
      </c>
      <c r="D5" s="29"/>
      <c r="E5" s="29"/>
      <c r="F5" s="32" t="s">
        <v>240</v>
      </c>
      <c r="G5" s="27">
        <v>42071</v>
      </c>
      <c r="H5" s="28" t="s">
        <v>115</v>
      </c>
      <c r="J5" s="29"/>
      <c r="K5" s="34"/>
      <c r="L5" s="34"/>
      <c r="M5" s="34"/>
      <c r="N5" s="34"/>
    </row>
    <row r="6" spans="1:14" x14ac:dyDescent="0.25">
      <c r="A6" s="65"/>
      <c r="B6" s="68"/>
      <c r="C6" s="65" t="s">
        <v>241</v>
      </c>
      <c r="D6" s="70" t="s">
        <v>9</v>
      </c>
      <c r="E6" s="68">
        <v>53</v>
      </c>
      <c r="F6" s="71" t="s">
        <v>242</v>
      </c>
      <c r="H6" s="71"/>
      <c r="I6" s="71"/>
      <c r="J6" s="71"/>
      <c r="K6" s="71"/>
      <c r="L6" s="71"/>
      <c r="M6" s="65"/>
      <c r="N6" s="65"/>
    </row>
    <row r="7" spans="1:14" x14ac:dyDescent="0.25">
      <c r="A7" s="65"/>
      <c r="B7" s="68"/>
      <c r="C7" s="65" t="s">
        <v>243</v>
      </c>
      <c r="D7" s="70" t="s">
        <v>244</v>
      </c>
      <c r="E7" s="68">
        <v>80</v>
      </c>
      <c r="F7" s="71" t="s">
        <v>245</v>
      </c>
      <c r="H7" s="71"/>
      <c r="I7" s="71"/>
      <c r="J7" s="71"/>
      <c r="K7" s="71"/>
      <c r="L7" s="71"/>
      <c r="M7" s="65"/>
      <c r="N7" s="65"/>
    </row>
    <row r="8" spans="1:14" x14ac:dyDescent="0.25">
      <c r="A8" s="65"/>
      <c r="B8" s="68"/>
      <c r="C8" s="65" t="s">
        <v>110</v>
      </c>
      <c r="D8" s="70" t="s">
        <v>111</v>
      </c>
      <c r="E8" s="68">
        <v>60</v>
      </c>
      <c r="F8" s="71" t="s">
        <v>246</v>
      </c>
      <c r="H8" s="71"/>
      <c r="I8" s="71"/>
      <c r="J8" s="71"/>
      <c r="K8" s="71"/>
      <c r="L8" s="71"/>
      <c r="M8" s="65"/>
      <c r="N8" s="65"/>
    </row>
    <row r="9" spans="1:14" x14ac:dyDescent="0.25">
      <c r="A9" s="65"/>
      <c r="B9" s="68"/>
      <c r="C9" s="65" t="s">
        <v>113</v>
      </c>
      <c r="D9" s="70" t="s">
        <v>57</v>
      </c>
      <c r="E9" s="68">
        <v>55</v>
      </c>
      <c r="F9" s="71" t="s">
        <v>247</v>
      </c>
      <c r="H9" s="65"/>
      <c r="I9" s="65"/>
      <c r="J9" s="65"/>
      <c r="K9" s="65"/>
      <c r="L9" s="65"/>
      <c r="M9" s="65"/>
      <c r="N9" s="65"/>
    </row>
    <row r="10" spans="1:14" x14ac:dyDescent="0.25">
      <c r="A10" s="65"/>
      <c r="B10" s="89"/>
      <c r="C10" s="65"/>
      <c r="D10" s="65"/>
      <c r="E10" s="54">
        <f>SUM(E6:E9)</f>
        <v>248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s="85" customFormat="1" x14ac:dyDescent="0.25">
      <c r="A11" s="72"/>
      <c r="B11" s="9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1:14" x14ac:dyDescent="0.25">
      <c r="B13" s="89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4" s="35" customFormat="1" ht="22.5" customHeight="1" x14ac:dyDescent="0.25">
      <c r="A14" s="74" t="s">
        <v>102</v>
      </c>
      <c r="B14" s="74">
        <v>1</v>
      </c>
      <c r="C14" s="29" t="s">
        <v>101</v>
      </c>
      <c r="D14" s="31"/>
      <c r="E14" s="31"/>
      <c r="F14" s="32" t="s">
        <v>88</v>
      </c>
      <c r="G14" s="27">
        <v>42019</v>
      </c>
      <c r="H14" s="28" t="s">
        <v>6</v>
      </c>
      <c r="I14" s="74"/>
      <c r="J14" s="32"/>
      <c r="K14" s="29"/>
    </row>
    <row r="15" spans="1:14" s="35" customFormat="1" x14ac:dyDescent="0.25">
      <c r="B15" s="68"/>
      <c r="C15" s="65" t="s">
        <v>89</v>
      </c>
      <c r="D15" s="68" t="s">
        <v>90</v>
      </c>
      <c r="E15" s="68">
        <v>79</v>
      </c>
      <c r="F15" s="71" t="s">
        <v>91</v>
      </c>
      <c r="G15" s="71"/>
      <c r="I15" s="71"/>
      <c r="J15" s="71"/>
      <c r="K15" s="71"/>
    </row>
    <row r="16" spans="1:14" s="38" customFormat="1" x14ac:dyDescent="0.25">
      <c r="B16" s="68"/>
      <c r="C16" s="65" t="s">
        <v>92</v>
      </c>
      <c r="D16" s="68" t="s">
        <v>93</v>
      </c>
      <c r="E16" s="68">
        <v>56</v>
      </c>
      <c r="F16" s="71" t="s">
        <v>94</v>
      </c>
      <c r="G16" s="71"/>
      <c r="I16" s="71"/>
      <c r="J16" s="71"/>
      <c r="K16" s="71"/>
    </row>
    <row r="17" spans="2:11" s="38" customFormat="1" x14ac:dyDescent="0.25">
      <c r="B17" s="68"/>
      <c r="C17" s="65" t="s">
        <v>95</v>
      </c>
      <c r="D17" s="68" t="s">
        <v>96</v>
      </c>
      <c r="E17" s="68">
        <v>76</v>
      </c>
      <c r="F17" s="71" t="s">
        <v>97</v>
      </c>
      <c r="G17" s="71"/>
      <c r="I17" s="71"/>
      <c r="J17" s="71"/>
      <c r="K17" s="71"/>
    </row>
    <row r="18" spans="2:11" s="38" customFormat="1" x14ac:dyDescent="0.25">
      <c r="B18" s="68"/>
      <c r="C18" s="65" t="s">
        <v>98</v>
      </c>
      <c r="D18" s="68" t="s">
        <v>99</v>
      </c>
      <c r="E18" s="68">
        <v>68</v>
      </c>
      <c r="F18" s="71" t="s">
        <v>100</v>
      </c>
      <c r="G18" s="71"/>
      <c r="I18" s="71"/>
      <c r="J18" s="71"/>
      <c r="K18" s="65"/>
    </row>
    <row r="19" spans="2:11" s="38" customFormat="1" x14ac:dyDescent="0.25">
      <c r="B19" s="89"/>
      <c r="C19" s="39"/>
      <c r="D19" s="39"/>
      <c r="E19" s="54">
        <f>SUM(E15:E18)</f>
        <v>279</v>
      </c>
      <c r="F19" s="62"/>
      <c r="G19" s="39"/>
      <c r="H19" s="39"/>
      <c r="I19" s="39"/>
      <c r="J19" s="39"/>
    </row>
    <row r="20" spans="2:11" s="52" customFormat="1" x14ac:dyDescent="0.25">
      <c r="B20" s="90"/>
      <c r="C20" s="53"/>
      <c r="D20" s="63"/>
      <c r="E20" s="88"/>
      <c r="F20" s="53"/>
      <c r="G20" s="53"/>
      <c r="H20" s="53"/>
      <c r="I20" s="53"/>
      <c r="J20" s="53"/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DENMARK RELAYS MEN SHORT COURSE</vt:lpstr>
      <vt:lpstr>A 100-119</vt:lpstr>
      <vt:lpstr>B 120-159</vt:lpstr>
      <vt:lpstr>C 160-199</vt:lpstr>
      <vt:lpstr>D 200-239</vt:lpstr>
      <vt:lpstr>E 240-279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Ellen</cp:lastModifiedBy>
  <cp:lastPrinted>2013-09-24T15:53:04Z</cp:lastPrinted>
  <dcterms:created xsi:type="dcterms:W3CDTF">2011-02-04T22:55:46Z</dcterms:created>
  <dcterms:modified xsi:type="dcterms:W3CDTF">2016-01-17T16:54:50Z</dcterms:modified>
</cp:coreProperties>
</file>